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495" windowWidth="20730" windowHeight="11760" tabRatio="935" activeTab="1"/>
  </bookViews>
  <sheets>
    <sheet name="DIVISION" sheetId="30" r:id="rId1"/>
    <sheet name="CRM-01" sheetId="39" r:id="rId2"/>
    <sheet name="CRM-02" sheetId="40" r:id="rId3"/>
    <sheet name="CRM-03" sheetId="41" r:id="rId4"/>
    <sheet name="CRM-04" sheetId="42" r:id="rId5"/>
    <sheet name="CRM-05" sheetId="43" r:id="rId6"/>
    <sheet name="CRM-06" sheetId="44" r:id="rId7"/>
    <sheet name="CRM-07" sheetId="45" r:id="rId8"/>
    <sheet name="CRM-08" sheetId="46" r:id="rId9"/>
    <sheet name="CORP.BR.01" sheetId="47" r:id="rId10"/>
    <sheet name="CORP.BR.02" sheetId="48" r:id="rId11"/>
    <sheet name="CORP.BR.03" sheetId="49" r:id="rId12"/>
  </sheets>
  <definedNames>
    <definedName name="_xlnm.Print_Area" localSheetId="9">CORP.BR.01!$A$2:$J$54</definedName>
    <definedName name="_xlnm.Print_Area" localSheetId="10">CORP.BR.02!$A$2:$J$54</definedName>
    <definedName name="_xlnm.Print_Area" localSheetId="11">CORP.BR.03!$A$2:$J$54</definedName>
    <definedName name="_xlnm.Print_Area" localSheetId="1">'CRM-01'!$A$2:$J$54</definedName>
    <definedName name="_xlnm.Print_Area" localSheetId="3">'CRM-03'!$A$2:$J$54</definedName>
    <definedName name="_xlnm.Print_Area" localSheetId="4">'CRM-04'!$A$2:$J$54</definedName>
    <definedName name="_xlnm.Print_Area" localSheetId="5">'CRM-05'!$A$2:$J$54</definedName>
    <definedName name="_xlnm.Print_Area" localSheetId="6">'CRM-06'!$A$2:$J$54</definedName>
    <definedName name="_xlnm.Print_Area" localSheetId="7">'CRM-07'!$A$2:$J$54</definedName>
    <definedName name="_xlnm.Print_Area" localSheetId="8">'CRM-08'!$A$2:$J$54</definedName>
    <definedName name="_xlnm.Print_Area" localSheetId="0">DIVISION!$A$2:$J$54</definedName>
  </definedNames>
  <calcPr calcId="162913"/>
</workbook>
</file>

<file path=xl/calcChain.xml><?xml version="1.0" encoding="utf-8"?>
<calcChain xmlns="http://schemas.openxmlformats.org/spreadsheetml/2006/main">
  <c r="D40" i="39" l="1"/>
  <c r="C40" i="39"/>
  <c r="J17" i="47" l="1"/>
  <c r="J16" i="47"/>
  <c r="J15" i="47"/>
  <c r="E9" i="41"/>
  <c r="J9" i="41"/>
  <c r="J10" i="41" s="1"/>
  <c r="H13" i="30" l="1"/>
  <c r="J12" i="30"/>
  <c r="J10" i="30"/>
  <c r="J9" i="30"/>
  <c r="E9" i="30"/>
  <c r="J54" i="47" l="1"/>
  <c r="I52" i="47" s="1"/>
  <c r="G54" i="47"/>
  <c r="F54" i="47"/>
  <c r="E50" i="47"/>
  <c r="E49" i="47"/>
  <c r="E48" i="47"/>
  <c r="E47" i="47"/>
  <c r="E46" i="47"/>
  <c r="E45" i="47"/>
  <c r="E42" i="47"/>
  <c r="E41" i="47"/>
  <c r="E39" i="47"/>
  <c r="D38" i="47"/>
  <c r="E38" i="47" s="1"/>
  <c r="C38" i="47"/>
  <c r="C40" i="47" s="1"/>
  <c r="E37" i="47"/>
  <c r="E36" i="47"/>
  <c r="E35" i="47"/>
  <c r="E34" i="47"/>
  <c r="E33" i="47"/>
  <c r="E32" i="47"/>
  <c r="E29" i="47"/>
  <c r="E28" i="47"/>
  <c r="E26" i="47"/>
  <c r="G25" i="47"/>
  <c r="E25" i="47"/>
  <c r="E23" i="47"/>
  <c r="E22" i="47"/>
  <c r="J21" i="47"/>
  <c r="E21" i="47"/>
  <c r="J20" i="47"/>
  <c r="D20" i="47"/>
  <c r="D24" i="47" s="1"/>
  <c r="E24" i="47" s="1"/>
  <c r="C20" i="47"/>
  <c r="C24" i="47" s="1"/>
  <c r="E19" i="47"/>
  <c r="E18" i="47"/>
  <c r="G17" i="47"/>
  <c r="E17" i="47"/>
  <c r="G16" i="47"/>
  <c r="E16" i="47"/>
  <c r="G15" i="47"/>
  <c r="E15" i="47"/>
  <c r="E14" i="47"/>
  <c r="H13" i="47"/>
  <c r="E13" i="47"/>
  <c r="J12" i="47"/>
  <c r="J10" i="47"/>
  <c r="I10" i="47"/>
  <c r="G10" i="47"/>
  <c r="J9" i="47"/>
  <c r="G9" i="47"/>
  <c r="E9" i="47"/>
  <c r="G8" i="47"/>
  <c r="J54" i="48"/>
  <c r="I52" i="48" s="1"/>
  <c r="G54" i="48"/>
  <c r="F54" i="48"/>
  <c r="E50" i="48"/>
  <c r="E49" i="48"/>
  <c r="E48" i="48"/>
  <c r="E47" i="48"/>
  <c r="E46" i="48"/>
  <c r="E45" i="48"/>
  <c r="E42" i="48"/>
  <c r="E41" i="48"/>
  <c r="E39" i="48"/>
  <c r="D38" i="48"/>
  <c r="E38" i="48" s="1"/>
  <c r="C38" i="48"/>
  <c r="C40" i="48" s="1"/>
  <c r="E37" i="48"/>
  <c r="E36" i="48"/>
  <c r="E35" i="48"/>
  <c r="E34" i="48"/>
  <c r="E33" i="48"/>
  <c r="E32" i="48"/>
  <c r="E29" i="48"/>
  <c r="E28" i="48"/>
  <c r="E26" i="48"/>
  <c r="G25" i="48"/>
  <c r="E25" i="48"/>
  <c r="E23" i="48"/>
  <c r="E22" i="48"/>
  <c r="J21" i="48"/>
  <c r="E21" i="48"/>
  <c r="J20" i="48"/>
  <c r="D20" i="48"/>
  <c r="D24" i="48" s="1"/>
  <c r="C20" i="48"/>
  <c r="C24" i="48" s="1"/>
  <c r="E19" i="48"/>
  <c r="E18" i="48"/>
  <c r="J17" i="48"/>
  <c r="G17" i="48"/>
  <c r="E17" i="48"/>
  <c r="J16" i="48"/>
  <c r="G16" i="48"/>
  <c r="E16" i="48"/>
  <c r="J15" i="48"/>
  <c r="G15" i="48"/>
  <c r="E15" i="48"/>
  <c r="E14" i="48"/>
  <c r="H13" i="48"/>
  <c r="E13" i="48"/>
  <c r="J12" i="48"/>
  <c r="I10" i="48"/>
  <c r="G10" i="48"/>
  <c r="J9" i="48"/>
  <c r="J10" i="48" s="1"/>
  <c r="G9" i="48"/>
  <c r="E9" i="48"/>
  <c r="G8" i="48"/>
  <c r="J54" i="49"/>
  <c r="G54" i="49"/>
  <c r="F54" i="49"/>
  <c r="I52" i="49"/>
  <c r="E50" i="49"/>
  <c r="E49" i="49"/>
  <c r="E48" i="49"/>
  <c r="E47" i="49"/>
  <c r="E46" i="49"/>
  <c r="E45" i="49"/>
  <c r="E42" i="49"/>
  <c r="E41" i="49"/>
  <c r="E39" i="49"/>
  <c r="D38" i="49"/>
  <c r="E38" i="49" s="1"/>
  <c r="C38" i="49"/>
  <c r="C40" i="49" s="1"/>
  <c r="E37" i="49"/>
  <c r="E36" i="49"/>
  <c r="E35" i="49"/>
  <c r="E34" i="49"/>
  <c r="E33" i="49"/>
  <c r="E32" i="49"/>
  <c r="E29" i="49"/>
  <c r="E28" i="49"/>
  <c r="E26" i="49"/>
  <c r="G25" i="49"/>
  <c r="E25" i="49"/>
  <c r="E23" i="49"/>
  <c r="E22" i="49"/>
  <c r="J21" i="49"/>
  <c r="E21" i="49"/>
  <c r="J20" i="49"/>
  <c r="D20" i="49"/>
  <c r="D24" i="49" s="1"/>
  <c r="C20" i="49"/>
  <c r="C24" i="49" s="1"/>
  <c r="E19" i="49"/>
  <c r="E18" i="49"/>
  <c r="J17" i="49"/>
  <c r="G17" i="49"/>
  <c r="E17" i="49"/>
  <c r="J16" i="49"/>
  <c r="G16" i="49"/>
  <c r="E16" i="49"/>
  <c r="J15" i="49"/>
  <c r="G15" i="49"/>
  <c r="E15" i="49"/>
  <c r="E14" i="49"/>
  <c r="H13" i="49"/>
  <c r="E13" i="49"/>
  <c r="J12" i="49"/>
  <c r="J10" i="49"/>
  <c r="I10" i="49"/>
  <c r="G10" i="49"/>
  <c r="J9" i="49"/>
  <c r="G9" i="49"/>
  <c r="E9" i="49"/>
  <c r="G8" i="49"/>
  <c r="J54" i="46"/>
  <c r="G54" i="46"/>
  <c r="F54" i="46"/>
  <c r="I52" i="46"/>
  <c r="E50" i="46"/>
  <c r="E49" i="46"/>
  <c r="E48" i="46"/>
  <c r="E47" i="46"/>
  <c r="E46" i="46"/>
  <c r="E45" i="46"/>
  <c r="E42" i="46"/>
  <c r="E41" i="46"/>
  <c r="E39" i="46"/>
  <c r="D38" i="46"/>
  <c r="C38" i="46"/>
  <c r="C40" i="46" s="1"/>
  <c r="E37" i="46"/>
  <c r="E36" i="46"/>
  <c r="E35" i="46"/>
  <c r="E34" i="46"/>
  <c r="E33" i="46"/>
  <c r="E32" i="46"/>
  <c r="E29" i="46"/>
  <c r="E28" i="46"/>
  <c r="E26" i="46"/>
  <c r="G25" i="46"/>
  <c r="E25" i="46"/>
  <c r="E23" i="46"/>
  <c r="E22" i="46"/>
  <c r="J21" i="46"/>
  <c r="E21" i="46"/>
  <c r="J20" i="46"/>
  <c r="D20" i="46"/>
  <c r="D24" i="46" s="1"/>
  <c r="C20" i="46"/>
  <c r="C24" i="46" s="1"/>
  <c r="E19" i="46"/>
  <c r="E18" i="46"/>
  <c r="J17" i="46"/>
  <c r="G17" i="46"/>
  <c r="E17" i="46"/>
  <c r="J16" i="46"/>
  <c r="G16" i="46"/>
  <c r="E16" i="46"/>
  <c r="J15" i="46"/>
  <c r="G15" i="46"/>
  <c r="E15" i="46"/>
  <c r="E14" i="46"/>
  <c r="H13" i="46"/>
  <c r="E13" i="46"/>
  <c r="J12" i="46"/>
  <c r="I10" i="46"/>
  <c r="G10" i="46"/>
  <c r="J9" i="46"/>
  <c r="J10" i="46" s="1"/>
  <c r="G9" i="46"/>
  <c r="E9" i="46"/>
  <c r="G8" i="46"/>
  <c r="J54" i="45"/>
  <c r="G54" i="45"/>
  <c r="F54" i="45"/>
  <c r="I52" i="45"/>
  <c r="E50" i="45"/>
  <c r="E49" i="45"/>
  <c r="E48" i="45"/>
  <c r="E47" i="45"/>
  <c r="E46" i="45"/>
  <c r="E45" i="45"/>
  <c r="E42" i="45"/>
  <c r="E41" i="45"/>
  <c r="E39" i="45"/>
  <c r="D38" i="45"/>
  <c r="E38" i="45" s="1"/>
  <c r="C38" i="45"/>
  <c r="C40" i="45" s="1"/>
  <c r="E37" i="45"/>
  <c r="E36" i="45"/>
  <c r="E35" i="45"/>
  <c r="E34" i="45"/>
  <c r="E33" i="45"/>
  <c r="E32" i="45"/>
  <c r="E29" i="45"/>
  <c r="E28" i="45"/>
  <c r="E26" i="45"/>
  <c r="G25" i="45"/>
  <c r="E25" i="45"/>
  <c r="E23" i="45"/>
  <c r="E22" i="45"/>
  <c r="J21" i="45"/>
  <c r="E21" i="45"/>
  <c r="J20" i="45"/>
  <c r="D20" i="45"/>
  <c r="D24" i="45" s="1"/>
  <c r="C20" i="45"/>
  <c r="C24" i="45" s="1"/>
  <c r="E19" i="45"/>
  <c r="E18" i="45"/>
  <c r="J17" i="45"/>
  <c r="G17" i="45"/>
  <c r="E17" i="45"/>
  <c r="J16" i="45"/>
  <c r="G16" i="45"/>
  <c r="E16" i="45"/>
  <c r="J15" i="45"/>
  <c r="G15" i="45"/>
  <c r="E15" i="45"/>
  <c r="E14" i="45"/>
  <c r="H13" i="45"/>
  <c r="E13" i="45"/>
  <c r="J12" i="45"/>
  <c r="J10" i="45"/>
  <c r="I10" i="45"/>
  <c r="G10" i="45"/>
  <c r="J9" i="45"/>
  <c r="G9" i="45"/>
  <c r="E9" i="45"/>
  <c r="G8" i="45"/>
  <c r="J54" i="44"/>
  <c r="I52" i="44" s="1"/>
  <c r="G54" i="44"/>
  <c r="F54" i="44"/>
  <c r="E50" i="44"/>
  <c r="E49" i="44"/>
  <c r="E48" i="44"/>
  <c r="E47" i="44"/>
  <c r="E46" i="44"/>
  <c r="E45" i="44"/>
  <c r="E42" i="44"/>
  <c r="E41" i="44"/>
  <c r="E39" i="44"/>
  <c r="D38" i="44"/>
  <c r="E38" i="44" s="1"/>
  <c r="C38" i="44"/>
  <c r="C40" i="44" s="1"/>
  <c r="E37" i="44"/>
  <c r="E36" i="44"/>
  <c r="E35" i="44"/>
  <c r="E34" i="44"/>
  <c r="E33" i="44"/>
  <c r="E32" i="44"/>
  <c r="E29" i="44"/>
  <c r="E28" i="44"/>
  <c r="E26" i="44"/>
  <c r="G25" i="44"/>
  <c r="E25" i="44"/>
  <c r="E23" i="44"/>
  <c r="E22" i="44"/>
  <c r="J21" i="44"/>
  <c r="E21" i="44"/>
  <c r="J20" i="44"/>
  <c r="D20" i="44"/>
  <c r="D24" i="44" s="1"/>
  <c r="C20" i="44"/>
  <c r="C24" i="44" s="1"/>
  <c r="E19" i="44"/>
  <c r="E18" i="44"/>
  <c r="J17" i="44"/>
  <c r="G17" i="44"/>
  <c r="E17" i="44"/>
  <c r="J16" i="44"/>
  <c r="G16" i="44"/>
  <c r="E16" i="44"/>
  <c r="J15" i="44"/>
  <c r="G15" i="44"/>
  <c r="E15" i="44"/>
  <c r="E14" i="44"/>
  <c r="H13" i="44"/>
  <c r="E13" i="44"/>
  <c r="J12" i="44"/>
  <c r="I10" i="44"/>
  <c r="G10" i="44"/>
  <c r="J9" i="44"/>
  <c r="J10" i="44" s="1"/>
  <c r="G9" i="44"/>
  <c r="E9" i="44"/>
  <c r="G8" i="44"/>
  <c r="J54" i="43"/>
  <c r="G54" i="43"/>
  <c r="F54" i="43"/>
  <c r="I52" i="43"/>
  <c r="E50" i="43"/>
  <c r="E49" i="43"/>
  <c r="E48" i="43"/>
  <c r="E47" i="43"/>
  <c r="E46" i="43"/>
  <c r="E45" i="43"/>
  <c r="E42" i="43"/>
  <c r="E41" i="43"/>
  <c r="E39" i="43"/>
  <c r="D38" i="43"/>
  <c r="E38" i="43" s="1"/>
  <c r="C38" i="43"/>
  <c r="C40" i="43" s="1"/>
  <c r="E37" i="43"/>
  <c r="E36" i="43"/>
  <c r="E35" i="43"/>
  <c r="E34" i="43"/>
  <c r="E33" i="43"/>
  <c r="E32" i="43"/>
  <c r="E29" i="43"/>
  <c r="E28" i="43"/>
  <c r="E26" i="43"/>
  <c r="G25" i="43"/>
  <c r="E25" i="43"/>
  <c r="E23" i="43"/>
  <c r="E22" i="43"/>
  <c r="J21" i="43"/>
  <c r="E21" i="43"/>
  <c r="J20" i="43"/>
  <c r="D20" i="43"/>
  <c r="D24" i="43" s="1"/>
  <c r="E24" i="43" s="1"/>
  <c r="C20" i="43"/>
  <c r="C24" i="43" s="1"/>
  <c r="E19" i="43"/>
  <c r="E18" i="43"/>
  <c r="J17" i="43"/>
  <c r="G17" i="43"/>
  <c r="E17" i="43"/>
  <c r="J16" i="43"/>
  <c r="G16" i="43"/>
  <c r="E16" i="43"/>
  <c r="J15" i="43"/>
  <c r="G15" i="43"/>
  <c r="E15" i="43"/>
  <c r="E14" i="43"/>
  <c r="H13" i="43"/>
  <c r="E13" i="43"/>
  <c r="J12" i="43"/>
  <c r="I10" i="43"/>
  <c r="G10" i="43"/>
  <c r="J9" i="43"/>
  <c r="J10" i="43" s="1"/>
  <c r="G9" i="43"/>
  <c r="E9" i="43"/>
  <c r="G8" i="43"/>
  <c r="J54" i="42"/>
  <c r="I52" i="42" s="1"/>
  <c r="G54" i="42"/>
  <c r="F54" i="42"/>
  <c r="E50" i="42"/>
  <c r="E49" i="42"/>
  <c r="E48" i="42"/>
  <c r="E47" i="42"/>
  <c r="E46" i="42"/>
  <c r="E45" i="42"/>
  <c r="E42" i="42"/>
  <c r="E41" i="42"/>
  <c r="E39" i="42"/>
  <c r="D38" i="42"/>
  <c r="E38" i="42" s="1"/>
  <c r="C38" i="42"/>
  <c r="C40" i="42" s="1"/>
  <c r="E37" i="42"/>
  <c r="E36" i="42"/>
  <c r="E35" i="42"/>
  <c r="E34" i="42"/>
  <c r="E33" i="42"/>
  <c r="E32" i="42"/>
  <c r="E29" i="42"/>
  <c r="E28" i="42"/>
  <c r="E26" i="42"/>
  <c r="G25" i="42"/>
  <c r="E25" i="42"/>
  <c r="E23" i="42"/>
  <c r="E22" i="42"/>
  <c r="J21" i="42"/>
  <c r="E21" i="42"/>
  <c r="J20" i="42"/>
  <c r="D20" i="42"/>
  <c r="D24" i="42" s="1"/>
  <c r="C20" i="42"/>
  <c r="C24" i="42" s="1"/>
  <c r="E19" i="42"/>
  <c r="E18" i="42"/>
  <c r="J17" i="42"/>
  <c r="G17" i="42"/>
  <c r="E17" i="42"/>
  <c r="J16" i="42"/>
  <c r="G16" i="42"/>
  <c r="E16" i="42"/>
  <c r="J15" i="42"/>
  <c r="G15" i="42"/>
  <c r="E15" i="42"/>
  <c r="E14" i="42"/>
  <c r="H13" i="42"/>
  <c r="E13" i="42"/>
  <c r="J12" i="42"/>
  <c r="J10" i="42"/>
  <c r="I10" i="42"/>
  <c r="G10" i="42"/>
  <c r="J9" i="42"/>
  <c r="G9" i="42"/>
  <c r="E9" i="42"/>
  <c r="G8" i="42"/>
  <c r="J54" i="41"/>
  <c r="I52" i="41" s="1"/>
  <c r="G54" i="41"/>
  <c r="F54" i="41"/>
  <c r="E50" i="41"/>
  <c r="E49" i="41"/>
  <c r="E48" i="41"/>
  <c r="E47" i="41"/>
  <c r="E46" i="41"/>
  <c r="E45" i="41"/>
  <c r="E42" i="41"/>
  <c r="E41" i="41"/>
  <c r="E39" i="41"/>
  <c r="D38" i="41"/>
  <c r="E38" i="41" s="1"/>
  <c r="C38" i="41"/>
  <c r="C40" i="41" s="1"/>
  <c r="E37" i="41"/>
  <c r="E36" i="41"/>
  <c r="E35" i="41"/>
  <c r="E34" i="41"/>
  <c r="E33" i="41"/>
  <c r="E32" i="41"/>
  <c r="E29" i="41"/>
  <c r="E28" i="41"/>
  <c r="E26" i="41"/>
  <c r="G25" i="41"/>
  <c r="E25" i="41"/>
  <c r="E23" i="41"/>
  <c r="E22" i="41"/>
  <c r="J21" i="41"/>
  <c r="E21" i="41"/>
  <c r="J20" i="41"/>
  <c r="D20" i="41"/>
  <c r="D24" i="41" s="1"/>
  <c r="C20" i="41"/>
  <c r="C24" i="41" s="1"/>
  <c r="E19" i="41"/>
  <c r="E18" i="41"/>
  <c r="J17" i="41"/>
  <c r="G17" i="41"/>
  <c r="E17" i="41"/>
  <c r="J16" i="41"/>
  <c r="G16" i="41"/>
  <c r="E16" i="41"/>
  <c r="J15" i="41"/>
  <c r="G15" i="41"/>
  <c r="E15" i="41"/>
  <c r="E14" i="41"/>
  <c r="H13" i="41"/>
  <c r="E13" i="41"/>
  <c r="J12" i="41"/>
  <c r="I10" i="41"/>
  <c r="G10" i="41"/>
  <c r="G9" i="41"/>
  <c r="G8" i="41"/>
  <c r="J54" i="40"/>
  <c r="I52" i="40" s="1"/>
  <c r="G54" i="40"/>
  <c r="F54" i="40"/>
  <c r="E50" i="40"/>
  <c r="E49" i="40"/>
  <c r="E48" i="40"/>
  <c r="E47" i="40"/>
  <c r="E46" i="40"/>
  <c r="E45" i="40"/>
  <c r="E42" i="40"/>
  <c r="E41" i="40"/>
  <c r="E39" i="40"/>
  <c r="D38" i="40"/>
  <c r="E38" i="40" s="1"/>
  <c r="C38" i="40"/>
  <c r="C40" i="40" s="1"/>
  <c r="E37" i="40"/>
  <c r="E36" i="40"/>
  <c r="E35" i="40"/>
  <c r="E34" i="40"/>
  <c r="E33" i="40"/>
  <c r="E32" i="40"/>
  <c r="E29" i="40"/>
  <c r="E28" i="40"/>
  <c r="E26" i="40"/>
  <c r="G25" i="40"/>
  <c r="E25" i="40"/>
  <c r="E23" i="40"/>
  <c r="E22" i="40"/>
  <c r="J21" i="40"/>
  <c r="E21" i="40"/>
  <c r="J20" i="40"/>
  <c r="D20" i="40"/>
  <c r="D24" i="40" s="1"/>
  <c r="E24" i="40" s="1"/>
  <c r="C20" i="40"/>
  <c r="C24" i="40" s="1"/>
  <c r="E19" i="40"/>
  <c r="E18" i="40"/>
  <c r="J17" i="40"/>
  <c r="G17" i="40"/>
  <c r="E17" i="40"/>
  <c r="J16" i="40"/>
  <c r="G16" i="40"/>
  <c r="E16" i="40"/>
  <c r="J15" i="40"/>
  <c r="G15" i="40"/>
  <c r="E15" i="40"/>
  <c r="E14" i="40"/>
  <c r="H13" i="40"/>
  <c r="E13" i="40"/>
  <c r="J12" i="40"/>
  <c r="J10" i="40"/>
  <c r="I10" i="40"/>
  <c r="G10" i="40"/>
  <c r="J9" i="40"/>
  <c r="G9" i="40"/>
  <c r="E9" i="40"/>
  <c r="G8" i="40"/>
  <c r="J54" i="39"/>
  <c r="G54" i="39"/>
  <c r="F54" i="39"/>
  <c r="I52" i="39"/>
  <c r="E50" i="39"/>
  <c r="E49" i="39"/>
  <c r="E48" i="39"/>
  <c r="E47" i="39"/>
  <c r="E46" i="39"/>
  <c r="E45" i="39"/>
  <c r="E42" i="39"/>
  <c r="E41" i="39"/>
  <c r="E39" i="39"/>
  <c r="D38" i="39"/>
  <c r="E38" i="39" s="1"/>
  <c r="C38" i="39"/>
  <c r="E37" i="39"/>
  <c r="E36" i="39"/>
  <c r="E35" i="39"/>
  <c r="E34" i="39"/>
  <c r="E33" i="39"/>
  <c r="E32" i="39"/>
  <c r="E29" i="39"/>
  <c r="E28" i="39"/>
  <c r="E26" i="39"/>
  <c r="G25" i="39"/>
  <c r="E25" i="39"/>
  <c r="E23" i="39"/>
  <c r="E22" i="39"/>
  <c r="J21" i="39"/>
  <c r="E21" i="39"/>
  <c r="J20" i="39"/>
  <c r="D20" i="39"/>
  <c r="D24" i="39" s="1"/>
  <c r="C20" i="39"/>
  <c r="C24" i="39" s="1"/>
  <c r="E19" i="39"/>
  <c r="E18" i="39"/>
  <c r="J17" i="39"/>
  <c r="G17" i="39"/>
  <c r="E17" i="39"/>
  <c r="J16" i="39"/>
  <c r="G16" i="39"/>
  <c r="E16" i="39"/>
  <c r="J15" i="39"/>
  <c r="G15" i="39"/>
  <c r="E15" i="39"/>
  <c r="E14" i="39"/>
  <c r="H13" i="39"/>
  <c r="E13" i="39"/>
  <c r="J12" i="39"/>
  <c r="I10" i="39"/>
  <c r="G10" i="39"/>
  <c r="J9" i="39"/>
  <c r="J10" i="39" s="1"/>
  <c r="G9" i="39"/>
  <c r="E9" i="39"/>
  <c r="G8" i="39"/>
  <c r="E24" i="48" l="1"/>
  <c r="E24" i="42"/>
  <c r="E24" i="41"/>
  <c r="E24" i="46"/>
  <c r="E24" i="45"/>
  <c r="E24" i="39"/>
  <c r="E24" i="44"/>
  <c r="E38" i="46"/>
  <c r="D40" i="47"/>
  <c r="E20" i="47"/>
  <c r="D40" i="48"/>
  <c r="E20" i="48"/>
  <c r="E24" i="49"/>
  <c r="D40" i="49"/>
  <c r="E20" i="49"/>
  <c r="D40" i="46"/>
  <c r="E20" i="46"/>
  <c r="D40" i="45"/>
  <c r="E20" i="45"/>
  <c r="D40" i="44"/>
  <c r="E20" i="44"/>
  <c r="D40" i="43"/>
  <c r="E20" i="43"/>
  <c r="D40" i="42"/>
  <c r="E20" i="42"/>
  <c r="D40" i="41"/>
  <c r="E20" i="41"/>
  <c r="D40" i="40"/>
  <c r="E20" i="40"/>
  <c r="E20" i="39"/>
  <c r="I10" i="30"/>
  <c r="G54" i="30" l="1"/>
  <c r="F54" i="30"/>
  <c r="E29" i="30"/>
  <c r="E28" i="30"/>
  <c r="G25" i="30"/>
  <c r="J21" i="30"/>
  <c r="J20" i="30"/>
  <c r="G17" i="30"/>
  <c r="G16" i="30"/>
  <c r="G15" i="30"/>
  <c r="G10" i="30"/>
  <c r="G9" i="30"/>
  <c r="G8" i="30"/>
  <c r="J15" i="30" l="1"/>
  <c r="E46" i="30"/>
  <c r="E45" i="30"/>
  <c r="E48" i="30"/>
  <c r="E50" i="30"/>
  <c r="J17" i="30"/>
  <c r="E47" i="30"/>
  <c r="J54" i="30"/>
  <c r="I52" i="30" s="1"/>
  <c r="E49" i="30" l="1"/>
  <c r="E36" i="30" l="1"/>
  <c r="E37" i="30"/>
  <c r="C38" i="30" l="1"/>
  <c r="C40" i="30" s="1"/>
  <c r="E32" i="30"/>
  <c r="E34" i="30"/>
  <c r="E33" i="30"/>
  <c r="E41" i="30"/>
  <c r="E42" i="30"/>
  <c r="E14" i="30" l="1"/>
  <c r="E23" i="30"/>
  <c r="E16" i="30" l="1"/>
  <c r="E17" i="30"/>
  <c r="E18" i="30"/>
  <c r="E15" i="30"/>
  <c r="E19" i="30"/>
  <c r="E35" i="30" l="1"/>
  <c r="D38" i="30"/>
  <c r="E38" i="30" l="1"/>
  <c r="C20" i="30" l="1"/>
  <c r="C24" i="30" s="1"/>
  <c r="E25" i="30" l="1"/>
  <c r="E22" i="30"/>
  <c r="E26" i="30"/>
  <c r="E21" i="30" l="1"/>
  <c r="D20" i="30" l="1"/>
  <c r="E13" i="30"/>
  <c r="E39" i="30" l="1"/>
  <c r="D40" i="30"/>
  <c r="D24" i="30"/>
  <c r="E24" i="30" s="1"/>
  <c r="E20" i="30"/>
  <c r="J16" i="30"/>
</calcChain>
</file>

<file path=xl/sharedStrings.xml><?xml version="1.0" encoding="utf-8"?>
<sst xmlns="http://schemas.openxmlformats.org/spreadsheetml/2006/main" count="1524" uniqueCount="101">
  <si>
    <t>evsjv‡`k K…wl e¨vsK</t>
  </si>
  <si>
    <t>AvgvbZ msMÖn</t>
  </si>
  <si>
    <t>j¶¨gvÎv</t>
  </si>
  <si>
    <t>AR©b</t>
  </si>
  <si>
    <t>‡gvU</t>
  </si>
  <si>
    <t>`vwi`ª we‡gvPb</t>
  </si>
  <si>
    <t>‡gvU FY Av`vq</t>
  </si>
  <si>
    <t>(‡KvwU UvKvq)</t>
  </si>
  <si>
    <t>Avg`vbx e¨emv</t>
  </si>
  <si>
    <t>FY w¯’wZ</t>
  </si>
  <si>
    <t>‡kÖYxK…Z FY w¯’wZ</t>
  </si>
  <si>
    <t>jÿ¨gvÎv</t>
  </si>
  <si>
    <t>km¨</t>
  </si>
  <si>
    <t>Ab¨vb¨ LvZ</t>
  </si>
  <si>
    <t>nvi</t>
  </si>
  <si>
    <t>wØ¸‡bi AvIZvq Av`vq</t>
  </si>
  <si>
    <t>ißvbx e¨emv</t>
  </si>
  <si>
    <t>‡gvU FY weZiY</t>
  </si>
  <si>
    <t>Ae‡jvcbK…Z FY</t>
  </si>
  <si>
    <t>jvf-‡jvKmvbx kvLvi msL¨v</t>
  </si>
  <si>
    <t>bZzb FY weZiY</t>
  </si>
  <si>
    <t>wmwm F‡Yi msL¨v</t>
  </si>
  <si>
    <t>cÖKí F‡Yi msL¨v</t>
  </si>
  <si>
    <t>GmGgB F‡Yi msL¨v</t>
  </si>
  <si>
    <t>K…wl F‡Yi msL¨v</t>
  </si>
  <si>
    <t>bevqb/ewa©Z FY weZiY</t>
  </si>
  <si>
    <t>‡hvM`v‡bi ZvwiLt</t>
  </si>
  <si>
    <t>FY w¯’wZi j¶¨t</t>
  </si>
  <si>
    <t>eZ©gvb AR©b</t>
  </si>
  <si>
    <t>LvZ</t>
  </si>
  <si>
    <t>evwl©K j¶¨gvÎv</t>
  </si>
  <si>
    <t>D”Pmy`evnx AvgvbZ</t>
  </si>
  <si>
    <t>GwW †iwkI</t>
  </si>
  <si>
    <t>grm¨</t>
  </si>
  <si>
    <t>cÖvwYm¤ú`</t>
  </si>
  <si>
    <t>‡mP/K…wl hš¿cvwZ</t>
  </si>
  <si>
    <t>km¨ ¸`vgRvZ/exR Drcv`b</t>
  </si>
  <si>
    <t>jvf-‡jvKmv‡bi cwigvb (+/-)</t>
  </si>
  <si>
    <t>‡gvU K…wl FY</t>
  </si>
  <si>
    <t>GmGgB</t>
  </si>
  <si>
    <t>K…wlwfwËK wkí/cÖKí</t>
  </si>
  <si>
    <t>‡gvU kvLvi msL¨v</t>
  </si>
  <si>
    <t>wU</t>
  </si>
  <si>
    <t>me©‡gvU FY weZiY</t>
  </si>
  <si>
    <t>MZ eQi GKB mgq weZiY</t>
  </si>
  <si>
    <t>mgq</t>
  </si>
  <si>
    <t>jvfRbK msL¨v</t>
  </si>
  <si>
    <t>‡jvKmvbx msL¨v</t>
  </si>
  <si>
    <t>bZzb FYMÖnxZvi msL¨v e„w×</t>
  </si>
  <si>
    <t>we‡kl Kg©m~Px‡Z FY weZiY</t>
  </si>
  <si>
    <t>4% my‡` km¨ FY</t>
  </si>
  <si>
    <t>cwigvb</t>
  </si>
  <si>
    <t>10 UvKvi wnmveavix</t>
  </si>
  <si>
    <t>WCL-01</t>
  </si>
  <si>
    <t>WCL-02</t>
  </si>
  <si>
    <t>CL</t>
  </si>
  <si>
    <t>NCL</t>
  </si>
  <si>
    <t>me©‡gvU FY Av`vq</t>
  </si>
  <si>
    <t>MZ eQi GKB mgq</t>
  </si>
  <si>
    <t>n«vm/e„w×</t>
  </si>
  <si>
    <t>52 ¯’wMZ my`</t>
  </si>
  <si>
    <t>Ab¨vb¨ e¨emvwqK jÿ¨gvÎv</t>
  </si>
  <si>
    <t>‰e‡`wkK ‡iwgU¨vÝ</t>
  </si>
  <si>
    <t xml:space="preserve">my` Avq </t>
  </si>
  <si>
    <t xml:space="preserve">my` e¨q </t>
  </si>
  <si>
    <t>‰ÎgvwmK gybvdv wfwËK mÂq cÖKí</t>
  </si>
  <si>
    <t>we‡Kwe Wvej cÖwdU ¯‹xg</t>
  </si>
  <si>
    <t>we‡Kwe wgwjwbqvg ¯‹xg</t>
  </si>
  <si>
    <t>we‡Kwe gvwmK wW‡cvwRU ¯‹xg</t>
  </si>
  <si>
    <t>we‡Kwe jvLcwZ ¯‹xg</t>
  </si>
  <si>
    <t>we‡Kwe gvwmK gybvdv ¯‹xg</t>
  </si>
  <si>
    <r>
      <t xml:space="preserve">Anciliary 
Business </t>
    </r>
    <r>
      <rPr>
        <sz val="12"/>
        <rFont val="SutonnyMJ"/>
      </rPr>
      <t>†_‡K Avq</t>
    </r>
  </si>
  <si>
    <t>PjwZ/mt wnt ‡Lvjvi jÿ¨t</t>
  </si>
  <si>
    <t>(-)</t>
  </si>
  <si>
    <t>Ryb-2022 Gi w¯’wZ</t>
  </si>
  <si>
    <t>Ryb- 2022 wfwËK</t>
  </si>
  <si>
    <t>bZzb cÖewZ©Z mÂqx ¯‹xg mgy‡ni AvIZvq AvgvbZ wnmve †Lvjvi j¶¨gvÎv</t>
  </si>
  <si>
    <t>we‡kl LvZ  Ges cÖ‡bv`bv c¨v‡KR msµvšÍ Z_¨</t>
  </si>
  <si>
    <t>bvix D‡`¨v³v‡`i A_©vqb</t>
  </si>
  <si>
    <t>MÖxY dvBb¨vwÝs</t>
  </si>
  <si>
    <t>cÖ‡Yv`bv c¨v‡KRt</t>
  </si>
  <si>
    <t>(1)wmGgGmGgB(25000 †KvwU) cybtA_©vt</t>
  </si>
  <si>
    <r>
      <t>(2) wmGgGmGgB</t>
    </r>
    <r>
      <rPr>
        <sz val="10"/>
        <rFont val="Times New Roman"/>
        <family val="1"/>
      </rPr>
      <t>(SMESPD-9, 09.09.21)</t>
    </r>
  </si>
  <si>
    <r>
      <t xml:space="preserve">(5) ÿz`ª e¨emvqx </t>
    </r>
    <r>
      <rPr>
        <sz val="10"/>
        <rFont val="Times New Roman"/>
        <family val="1"/>
      </rPr>
      <t>(FID-2/2021)</t>
    </r>
  </si>
  <si>
    <t>(6) N‡i †div</t>
  </si>
  <si>
    <t>(7) GmGgB wifjwfs(‡µt †nvj‡mwjs)</t>
  </si>
  <si>
    <t>‰e‡`wkK evwYR¨ (dv‡ÛW)</t>
  </si>
  <si>
    <t>cybtZdwmjK…Z FY</t>
  </si>
  <si>
    <t>(8) Mg fzÆv (1000.00 †KvwU)</t>
  </si>
  <si>
    <r>
      <t xml:space="preserve">(3) ÿwZMÖ¯Í wk‡í </t>
    </r>
    <r>
      <rPr>
        <sz val="10"/>
        <rFont val="Times New Roman"/>
        <family val="1"/>
      </rPr>
      <t>(BRPD-8/2020)</t>
    </r>
  </si>
  <si>
    <t>wefv‡Mi bvg</t>
  </si>
  <si>
    <t>wefvMxq cÖav‡bi bvg I †hvM`v‡bi ZvwiL</t>
  </si>
  <si>
    <t>bvgt</t>
  </si>
  <si>
    <t>AÂ‡ji bvg</t>
  </si>
  <si>
    <t>K‡c©v‡iU kvLvi bvg</t>
  </si>
  <si>
    <t>kvLv cÖav‡bi bvg I †hvM`v‡bi ZvwiL</t>
  </si>
  <si>
    <t>AÂj cÖav‡bi bvg I †hvM`v‡bi ZvwiL</t>
  </si>
  <si>
    <t>Ryb-2023 Gi w¯’wZ</t>
  </si>
  <si>
    <t>Ryb- 2023 wfwËK</t>
  </si>
  <si>
    <t>00-00-00 Gi w¯’wZ</t>
  </si>
  <si>
    <t>00-00-0000 wLªt ZvwiL ch©šÍ mKj e¨emvwqK j¶¨gvÎv AR©‡bi weeiYx|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</si>
</sst>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_);[Red]\(0.00\)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SutonnyMJ"/>
    </font>
    <font>
      <sz val="12"/>
      <color theme="1"/>
      <name val="Calibri"/>
      <family val="2"/>
      <scheme val="minor"/>
    </font>
    <font>
      <sz val="14"/>
      <name val="SutonnyMJ"/>
    </font>
    <font>
      <sz val="11"/>
      <name val="SutonnyMJ"/>
    </font>
    <font>
      <sz val="12"/>
      <name val="SutonnyMJ"/>
    </font>
    <font>
      <u/>
      <sz val="12"/>
      <name val="SutonnyMJ"/>
    </font>
    <font>
      <sz val="10"/>
      <name val="SutonnyMJ"/>
    </font>
    <font>
      <sz val="13"/>
      <name val="SulekhaT"/>
    </font>
    <font>
      <sz val="10"/>
      <name val="Arial"/>
      <family val="2"/>
    </font>
    <font>
      <sz val="11"/>
      <name val="Calibri"/>
      <family val="2"/>
      <scheme val="minor"/>
    </font>
    <font>
      <sz val="20"/>
      <name val="SutonnyMJ"/>
    </font>
    <font>
      <u/>
      <sz val="14"/>
      <name val="SutonnyMJ"/>
    </font>
    <font>
      <sz val="12"/>
      <name val="Calibri"/>
      <family val="2"/>
      <scheme val="minor"/>
    </font>
    <font>
      <sz val="10.5"/>
      <name val="SutonnyMJ"/>
    </font>
    <font>
      <sz val="12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</cellStyleXfs>
  <cellXfs count="115">
    <xf numFmtId="0" fontId="0" fillId="0" borderId="0" xfId="0"/>
    <xf numFmtId="2" fontId="4" fillId="0" borderId="1" xfId="0" applyNumberFormat="1" applyFont="1" applyBorder="1"/>
    <xf numFmtId="0" fontId="1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5" fillId="0" borderId="3" xfId="0" applyFont="1" applyBorder="1"/>
    <xf numFmtId="2" fontId="5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9" fontId="5" fillId="0" borderId="1" xfId="0" applyNumberFormat="1" applyFont="1" applyBorder="1"/>
    <xf numFmtId="0" fontId="4" fillId="0" borderId="1" xfId="0" applyFont="1" applyBorder="1"/>
    <xf numFmtId="1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/>
    </xf>
    <xf numFmtId="0" fontId="13" fillId="0" borderId="1" xfId="0" applyFont="1" applyBorder="1"/>
    <xf numFmtId="164" fontId="4" fillId="0" borderId="1" xfId="0" applyNumberFormat="1" applyFont="1" applyBorder="1"/>
    <xf numFmtId="164" fontId="5" fillId="0" borderId="1" xfId="0" applyNumberFormat="1" applyFont="1" applyBorder="1"/>
    <xf numFmtId="0" fontId="5" fillId="0" borderId="4" xfId="0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4" fillId="0" borderId="1" xfId="0" applyFont="1" applyBorder="1"/>
    <xf numFmtId="1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0" fontId="15" fillId="0" borderId="1" xfId="0" applyFont="1" applyBorder="1"/>
    <xf numFmtId="9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vertical="top"/>
    </xf>
    <xf numFmtId="0" fontId="3" fillId="0" borderId="14" xfId="0" applyFont="1" applyBorder="1" applyAlignment="1">
      <alignment vertical="top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right" vertical="center"/>
    </xf>
    <xf numFmtId="2" fontId="5" fillId="0" borderId="6" xfId="0" applyNumberFormat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9" fontId="5" fillId="0" borderId="2" xfId="0" applyNumberFormat="1" applyFont="1" applyBorder="1" applyAlignment="1">
      <alignment horizontal="right" vertical="center"/>
    </xf>
    <xf numFmtId="9" fontId="5" fillId="0" borderId="6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10" xfId="0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</cellXfs>
  <cellStyles count="6">
    <cellStyle name="Comma 2" xfId="3"/>
    <cellStyle name="Normal" xfId="0" builtinId="0"/>
    <cellStyle name="Normal 2" xfId="1"/>
    <cellStyle name="Normal 2 2" xfId="5"/>
    <cellStyle name="Normal 3" xfId="2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2" name="Picture 1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646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2" name="Picture 1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3" name="Picture 2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2" name="Picture 1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3" name="Picture 2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2" name="Picture 1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3" name="Picture 2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446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2" name="Picture 1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2" name="Picture 1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2" name="Picture 1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2" name="Picture 1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2" name="Picture 1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2" name="Picture 1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2" name="Picture 1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view="pageBreakPreview" topLeftCell="A4" zoomScaleSheetLayoutView="100" workbookViewId="0">
      <selection activeCell="B7" sqref="B7:E7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ht="9" customHeight="1" x14ac:dyDescent="0.35">
      <c r="B2" s="98"/>
      <c r="C2" s="48" t="s">
        <v>0</v>
      </c>
      <c r="D2" s="49"/>
      <c r="E2" s="49"/>
      <c r="F2" s="49"/>
      <c r="G2" s="60" t="s">
        <v>91</v>
      </c>
      <c r="H2" s="60"/>
      <c r="I2" s="60"/>
      <c r="J2" s="61"/>
    </row>
    <row r="3" spans="2:10" ht="15.75" customHeight="1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8" customHeight="1" x14ac:dyDescent="0.35">
      <c r="B4" s="99"/>
      <c r="C4" s="52" t="s">
        <v>90</v>
      </c>
      <c r="D4" s="53"/>
      <c r="E4" s="53"/>
      <c r="F4" s="53"/>
      <c r="G4" s="46" t="s">
        <v>92</v>
      </c>
      <c r="H4" s="56"/>
      <c r="I4" s="56"/>
      <c r="J4" s="57"/>
    </row>
    <row r="5" spans="2:10" ht="17.25" customHeight="1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100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97</v>
      </c>
      <c r="C8" s="4"/>
      <c r="D8" s="5" t="s">
        <v>27</v>
      </c>
      <c r="E8" s="1"/>
      <c r="F8" s="105"/>
      <c r="G8" s="3" t="str">
        <f>B8</f>
        <v>Ryb-2023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28</v>
      </c>
      <c r="E9" s="66">
        <f>C9-C8</f>
        <v>0</v>
      </c>
      <c r="F9" s="105"/>
      <c r="G9" s="3" t="str">
        <f>B9</f>
        <v>00-00-00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74</v>
      </c>
      <c r="C10" s="4"/>
      <c r="D10" s="65"/>
      <c r="E10" s="67"/>
      <c r="F10" s="105"/>
      <c r="G10" s="3" t="str">
        <f>B10</f>
        <v>Ryb-2022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72</v>
      </c>
      <c r="H11" s="11"/>
      <c r="I11" s="3" t="s">
        <v>3</v>
      </c>
      <c r="J11" s="11"/>
    </row>
    <row r="12" spans="2:10" x14ac:dyDescent="0.35">
      <c r="B12" s="32" t="s">
        <v>29</v>
      </c>
      <c r="C12" s="32" t="s">
        <v>30</v>
      </c>
      <c r="D12" s="32" t="s">
        <v>3</v>
      </c>
      <c r="E12" s="32" t="s">
        <v>14</v>
      </c>
      <c r="F12" s="105"/>
      <c r="G12" s="3" t="s">
        <v>31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32</v>
      </c>
      <c r="H13" s="68" t="e">
        <f>C9/H9</f>
        <v>#DIV/0!</v>
      </c>
      <c r="I13" s="69"/>
      <c r="J13" s="70"/>
    </row>
    <row r="14" spans="2:10" x14ac:dyDescent="0.35">
      <c r="B14" s="3" t="s">
        <v>33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34</v>
      </c>
      <c r="C15" s="7"/>
      <c r="D15" s="7"/>
      <c r="E15" s="27" t="e">
        <f t="shared" si="0"/>
        <v>#DIV/0!</v>
      </c>
      <c r="F15" s="105"/>
      <c r="G15" s="3" t="str">
        <f>B8</f>
        <v>Ryb-2023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35</v>
      </c>
      <c r="C16" s="7"/>
      <c r="D16" s="7"/>
      <c r="E16" s="27" t="e">
        <f t="shared" si="0"/>
        <v>#DIV/0!</v>
      </c>
      <c r="F16" s="105"/>
      <c r="G16" s="3" t="str">
        <f>B9</f>
        <v>00-00-00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Ryb-2022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36</v>
      </c>
      <c r="C18" s="7"/>
      <c r="D18" s="7"/>
      <c r="E18" s="27" t="e">
        <f t="shared" si="0"/>
        <v>#DIV/0!</v>
      </c>
      <c r="F18" s="105"/>
      <c r="G18" s="106" t="s">
        <v>37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38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12" t="s">
        <v>98</v>
      </c>
      <c r="H20" s="13"/>
      <c r="I20" s="14" t="s">
        <v>73</v>
      </c>
      <c r="J20" s="15" t="e">
        <f>#REF!</f>
        <v>#REF!</v>
      </c>
    </row>
    <row r="21" spans="2:10" x14ac:dyDescent="0.35">
      <c r="B21" s="3" t="s">
        <v>39</v>
      </c>
      <c r="C21" s="7"/>
      <c r="D21" s="7"/>
      <c r="E21" s="27" t="e">
        <f t="shared" si="0"/>
        <v>#DIV/0!</v>
      </c>
      <c r="F21" s="105"/>
      <c r="G21" s="12" t="s">
        <v>75</v>
      </c>
      <c r="H21" s="13"/>
      <c r="I21" s="14" t="s">
        <v>73</v>
      </c>
      <c r="J21" s="15" t="e">
        <f>#REF!</f>
        <v>#REF!</v>
      </c>
    </row>
    <row r="22" spans="2:10" x14ac:dyDescent="0.35">
      <c r="B22" s="3" t="s">
        <v>40</v>
      </c>
      <c r="C22" s="7"/>
      <c r="D22" s="7"/>
      <c r="E22" s="27" t="e">
        <f t="shared" si="0"/>
        <v>#DIV/0!</v>
      </c>
      <c r="F22" s="105"/>
      <c r="G22" s="8" t="s">
        <v>41</v>
      </c>
      <c r="H22" s="16"/>
      <c r="I22" s="17">
        <v>1038</v>
      </c>
      <c r="J22" s="18" t="s">
        <v>42</v>
      </c>
    </row>
    <row r="23" spans="2:10" x14ac:dyDescent="0.35">
      <c r="B23" s="3" t="s">
        <v>86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43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25" t="s">
        <v>45</v>
      </c>
      <c r="H24" s="25" t="s">
        <v>46</v>
      </c>
      <c r="I24" s="25"/>
      <c r="J24" s="19" t="s">
        <v>47</v>
      </c>
    </row>
    <row r="25" spans="2:10" x14ac:dyDescent="0.35">
      <c r="B25" s="10" t="s">
        <v>44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48</v>
      </c>
      <c r="C26" s="20"/>
      <c r="D26" s="20"/>
      <c r="E26" s="27" t="e">
        <f>D26/C26</f>
        <v>#DIV/0!</v>
      </c>
      <c r="F26" s="105"/>
      <c r="G26" s="10" t="s">
        <v>75</v>
      </c>
      <c r="H26" s="25"/>
      <c r="I26" s="21"/>
      <c r="J26" s="21"/>
    </row>
    <row r="27" spans="2:10" x14ac:dyDescent="0.35">
      <c r="B27" s="74" t="s">
        <v>49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50</v>
      </c>
      <c r="C28" s="7"/>
      <c r="D28" s="7"/>
      <c r="E28" s="9" t="e">
        <f>D28/C28</f>
        <v>#DIV/0!</v>
      </c>
      <c r="F28" s="105"/>
      <c r="G28" s="3" t="s">
        <v>21</v>
      </c>
      <c r="H28" s="25"/>
      <c r="I28" s="3" t="s">
        <v>51</v>
      </c>
      <c r="J28" s="4"/>
    </row>
    <row r="29" spans="2:10" x14ac:dyDescent="0.35">
      <c r="B29" s="3" t="s">
        <v>52</v>
      </c>
      <c r="C29" s="7"/>
      <c r="D29" s="7"/>
      <c r="E29" s="9" t="e">
        <f>D29/C29</f>
        <v>#DIV/0!</v>
      </c>
      <c r="F29" s="105"/>
      <c r="G29" s="3" t="s">
        <v>22</v>
      </c>
      <c r="H29" s="25"/>
      <c r="I29" s="3" t="s">
        <v>51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25"/>
      <c r="I30" s="3" t="s">
        <v>51</v>
      </c>
      <c r="J30" s="4"/>
    </row>
    <row r="31" spans="2:10" x14ac:dyDescent="0.35">
      <c r="B31" s="32" t="s">
        <v>29</v>
      </c>
      <c r="C31" s="32" t="s">
        <v>30</v>
      </c>
      <c r="D31" s="32" t="s">
        <v>3</v>
      </c>
      <c r="E31" s="32" t="s">
        <v>14</v>
      </c>
      <c r="F31" s="105"/>
      <c r="G31" s="10" t="s">
        <v>24</v>
      </c>
      <c r="H31" s="25"/>
      <c r="I31" s="3" t="s">
        <v>51</v>
      </c>
      <c r="J31" s="4"/>
    </row>
    <row r="32" spans="2:10" x14ac:dyDescent="0.35">
      <c r="B32" s="22" t="s">
        <v>53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54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51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51</v>
      </c>
      <c r="J34" s="4"/>
    </row>
    <row r="35" spans="2:10" x14ac:dyDescent="0.35">
      <c r="B35" s="22" t="s">
        <v>55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51</v>
      </c>
      <c r="J35" s="4"/>
    </row>
    <row r="36" spans="2:10" x14ac:dyDescent="0.35">
      <c r="B36" s="22" t="s">
        <v>56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51</v>
      </c>
      <c r="J36" s="4"/>
    </row>
    <row r="37" spans="2:10" x14ac:dyDescent="0.35">
      <c r="B37" s="3" t="s">
        <v>87</v>
      </c>
      <c r="C37" s="7"/>
      <c r="D37" s="7"/>
      <c r="E37" s="9" t="e">
        <f t="shared" si="1"/>
        <v>#DIV/0!</v>
      </c>
      <c r="F37" s="105"/>
      <c r="G37" s="71" t="s">
        <v>77</v>
      </c>
      <c r="H37" s="72"/>
      <c r="I37" s="72"/>
      <c r="J37" s="73"/>
    </row>
    <row r="38" spans="2:10" x14ac:dyDescent="0.35">
      <c r="B38" s="3" t="s">
        <v>57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29</v>
      </c>
      <c r="H38" s="76"/>
      <c r="I38" s="32" t="s">
        <v>11</v>
      </c>
      <c r="J38" s="32" t="s">
        <v>3</v>
      </c>
    </row>
    <row r="39" spans="2:10" x14ac:dyDescent="0.35">
      <c r="B39" s="3" t="s">
        <v>58</v>
      </c>
      <c r="C39" s="7"/>
      <c r="D39" s="7"/>
      <c r="E39" s="9" t="e">
        <f t="shared" si="1"/>
        <v>#DIV/0!</v>
      </c>
      <c r="F39" s="105"/>
      <c r="G39" s="77" t="s">
        <v>78</v>
      </c>
      <c r="H39" s="78"/>
      <c r="I39" s="26"/>
      <c r="J39" s="26"/>
    </row>
    <row r="40" spans="2:10" x14ac:dyDescent="0.35">
      <c r="B40" s="3" t="s">
        <v>59</v>
      </c>
      <c r="C40" s="7">
        <f>C38-C39</f>
        <v>0</v>
      </c>
      <c r="D40" s="7">
        <f>D38-D39</f>
        <v>0</v>
      </c>
      <c r="E40" s="9"/>
      <c r="F40" s="105"/>
      <c r="G40" s="77" t="s">
        <v>79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80</v>
      </c>
      <c r="H41" s="79"/>
      <c r="I41" s="79"/>
      <c r="J41" s="78"/>
    </row>
    <row r="42" spans="2:10" x14ac:dyDescent="0.35">
      <c r="B42" s="3" t="s">
        <v>60</v>
      </c>
      <c r="C42" s="7"/>
      <c r="D42" s="7"/>
      <c r="E42" s="9" t="e">
        <f>D42/C42</f>
        <v>#DIV/0!</v>
      </c>
      <c r="F42" s="105"/>
      <c r="G42" s="77" t="s">
        <v>81</v>
      </c>
      <c r="H42" s="78"/>
      <c r="I42" s="26"/>
      <c r="J42" s="26"/>
    </row>
    <row r="43" spans="2:10" x14ac:dyDescent="0.35">
      <c r="B43" s="74" t="s">
        <v>61</v>
      </c>
      <c r="C43" s="74"/>
      <c r="D43" s="74"/>
      <c r="E43" s="74"/>
      <c r="F43" s="105"/>
      <c r="G43" s="77" t="s">
        <v>82</v>
      </c>
      <c r="H43" s="78"/>
      <c r="I43" s="26"/>
      <c r="J43" s="26"/>
    </row>
    <row r="44" spans="2:10" x14ac:dyDescent="0.35">
      <c r="B44" s="32" t="s">
        <v>29</v>
      </c>
      <c r="C44" s="32" t="s">
        <v>30</v>
      </c>
      <c r="D44" s="32" t="s">
        <v>3</v>
      </c>
      <c r="E44" s="32" t="s">
        <v>14</v>
      </c>
      <c r="F44" s="105"/>
      <c r="G44" s="77" t="s">
        <v>89</v>
      </c>
      <c r="H44" s="78"/>
      <c r="I44" s="26"/>
      <c r="J44" s="26"/>
    </row>
    <row r="45" spans="2:10" x14ac:dyDescent="0.35">
      <c r="B45" s="3" t="s">
        <v>62</v>
      </c>
      <c r="C45" s="7"/>
      <c r="D45" s="26"/>
      <c r="E45" s="23" t="e">
        <f t="shared" ref="E45:E50" si="2">D45/C45</f>
        <v>#DIV/0!</v>
      </c>
      <c r="F45" s="105"/>
      <c r="G45" s="77" t="s">
        <v>83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84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85</v>
      </c>
      <c r="H47" s="78"/>
      <c r="I47" s="26"/>
      <c r="J47" s="26"/>
    </row>
    <row r="48" spans="2:10" x14ac:dyDescent="0.35">
      <c r="B48" s="3" t="s">
        <v>63</v>
      </c>
      <c r="C48" s="7"/>
      <c r="D48" s="26"/>
      <c r="E48" s="23" t="e">
        <f t="shared" si="2"/>
        <v>#DIV/0!</v>
      </c>
      <c r="F48" s="105"/>
      <c r="G48" s="77" t="s">
        <v>88</v>
      </c>
      <c r="H48" s="78"/>
      <c r="I48" s="26"/>
      <c r="J48" s="26"/>
    </row>
    <row r="49" spans="2:10" x14ac:dyDescent="0.35">
      <c r="B49" s="3" t="s">
        <v>64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x14ac:dyDescent="0.35">
      <c r="B50" s="113" t="s">
        <v>71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76</v>
      </c>
      <c r="C52" s="81"/>
      <c r="D52" s="81"/>
      <c r="E52" s="81"/>
      <c r="F52" s="82"/>
      <c r="G52" s="24"/>
      <c r="H52" s="34" t="s">
        <v>3</v>
      </c>
      <c r="I52" s="83">
        <f>J54</f>
        <v>0</v>
      </c>
      <c r="J52" s="84"/>
    </row>
    <row r="53" spans="2:10" ht="31.5" x14ac:dyDescent="0.35">
      <c r="B53" s="30" t="s">
        <v>65</v>
      </c>
      <c r="C53" s="30" t="s">
        <v>66</v>
      </c>
      <c r="D53" s="30" t="s">
        <v>67</v>
      </c>
      <c r="E53" s="85" t="s">
        <v>68</v>
      </c>
      <c r="F53" s="86"/>
      <c r="G53" s="87"/>
      <c r="H53" s="33" t="s">
        <v>69</v>
      </c>
      <c r="I53" s="31" t="s">
        <v>70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2:B5"/>
    <mergeCell ref="B6:H6"/>
    <mergeCell ref="I6:J6"/>
    <mergeCell ref="B7:E7"/>
    <mergeCell ref="F7:F51"/>
    <mergeCell ref="G7:J7"/>
    <mergeCell ref="B11:E11"/>
    <mergeCell ref="G14:J14"/>
    <mergeCell ref="G18:J19"/>
    <mergeCell ref="G23:J23"/>
    <mergeCell ref="G45:H45"/>
    <mergeCell ref="G46:H46"/>
    <mergeCell ref="G50:H50"/>
    <mergeCell ref="G51:H51"/>
    <mergeCell ref="B43:E43"/>
    <mergeCell ref="B50:B51"/>
    <mergeCell ref="E54:G54"/>
    <mergeCell ref="G47:H47"/>
    <mergeCell ref="G48:H48"/>
    <mergeCell ref="G49:H49"/>
    <mergeCell ref="E50:E51"/>
    <mergeCell ref="G42:H42"/>
    <mergeCell ref="G43:H43"/>
    <mergeCell ref="B52:F52"/>
    <mergeCell ref="I52:J52"/>
    <mergeCell ref="E53:G53"/>
    <mergeCell ref="G44:H44"/>
    <mergeCell ref="C50:C51"/>
    <mergeCell ref="D50:D51"/>
    <mergeCell ref="G32:J32"/>
    <mergeCell ref="G38:H38"/>
    <mergeCell ref="G39:H39"/>
    <mergeCell ref="G40:H40"/>
    <mergeCell ref="G41:J41"/>
    <mergeCell ref="G37:J37"/>
    <mergeCell ref="D9:D10"/>
    <mergeCell ref="E9:E10"/>
    <mergeCell ref="H13:J13"/>
    <mergeCell ref="G27:J27"/>
    <mergeCell ref="B30:E30"/>
    <mergeCell ref="B27:E27"/>
    <mergeCell ref="C2:F3"/>
    <mergeCell ref="C4:F5"/>
    <mergeCell ref="H4:J4"/>
    <mergeCell ref="H5:J5"/>
    <mergeCell ref="G2:J3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view="pageBreakPreview" zoomScaleSheetLayoutView="100" workbookViewId="0">
      <selection activeCell="G18" sqref="G18:J19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ht="17.25" customHeight="1" x14ac:dyDescent="0.35">
      <c r="B2" s="98"/>
      <c r="C2" s="48" t="s">
        <v>0</v>
      </c>
      <c r="D2" s="49"/>
      <c r="E2" s="49"/>
      <c r="F2" s="49"/>
      <c r="G2" s="60" t="s">
        <v>95</v>
      </c>
      <c r="H2" s="60"/>
      <c r="I2" s="60"/>
      <c r="J2" s="61"/>
    </row>
    <row r="3" spans="2:10" ht="17.25" customHeight="1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9.5" x14ac:dyDescent="0.35">
      <c r="B4" s="99"/>
      <c r="C4" s="52" t="s">
        <v>94</v>
      </c>
      <c r="D4" s="53"/>
      <c r="E4" s="53"/>
      <c r="F4" s="53"/>
      <c r="G4" s="46" t="s">
        <v>92</v>
      </c>
      <c r="H4" s="56"/>
      <c r="I4" s="56"/>
      <c r="J4" s="57"/>
    </row>
    <row r="5" spans="2:10" ht="19.5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100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97</v>
      </c>
      <c r="C8" s="4"/>
      <c r="D8" s="5" t="s">
        <v>27</v>
      </c>
      <c r="E8" s="1"/>
      <c r="F8" s="105"/>
      <c r="G8" s="3" t="str">
        <f>B8</f>
        <v>Ryb-2023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28</v>
      </c>
      <c r="E9" s="66">
        <f>C9-C8</f>
        <v>0</v>
      </c>
      <c r="F9" s="105"/>
      <c r="G9" s="3" t="str">
        <f>B9</f>
        <v>00-00-00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74</v>
      </c>
      <c r="C10" s="4"/>
      <c r="D10" s="65"/>
      <c r="E10" s="67"/>
      <c r="F10" s="105"/>
      <c r="G10" s="3" t="str">
        <f>B10</f>
        <v>Ryb-2022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72</v>
      </c>
      <c r="H11" s="11"/>
      <c r="I11" s="3" t="s">
        <v>3</v>
      </c>
      <c r="J11" s="11"/>
    </row>
    <row r="12" spans="2:10" x14ac:dyDescent="0.35">
      <c r="B12" s="32" t="s">
        <v>29</v>
      </c>
      <c r="C12" s="32" t="s">
        <v>30</v>
      </c>
      <c r="D12" s="32" t="s">
        <v>3</v>
      </c>
      <c r="E12" s="32" t="s">
        <v>14</v>
      </c>
      <c r="F12" s="105"/>
      <c r="G12" s="3" t="s">
        <v>31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32</v>
      </c>
      <c r="H13" s="68" t="e">
        <f>C9/H9</f>
        <v>#DIV/0!</v>
      </c>
      <c r="I13" s="69"/>
      <c r="J13" s="70"/>
    </row>
    <row r="14" spans="2:10" x14ac:dyDescent="0.35">
      <c r="B14" s="3" t="s">
        <v>33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34</v>
      </c>
      <c r="C15" s="7"/>
      <c r="D15" s="7"/>
      <c r="E15" s="27" t="e">
        <f t="shared" si="0"/>
        <v>#DIV/0!</v>
      </c>
      <c r="F15" s="105"/>
      <c r="G15" s="3" t="str">
        <f>B8</f>
        <v>Ryb-2023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35</v>
      </c>
      <c r="C16" s="7"/>
      <c r="D16" s="7"/>
      <c r="E16" s="27" t="e">
        <f t="shared" si="0"/>
        <v>#DIV/0!</v>
      </c>
      <c r="F16" s="105"/>
      <c r="G16" s="3" t="str">
        <f>B9</f>
        <v>00-00-00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Ryb-2022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36</v>
      </c>
      <c r="C18" s="7"/>
      <c r="D18" s="7"/>
      <c r="E18" s="27" t="e">
        <f t="shared" si="0"/>
        <v>#DIV/0!</v>
      </c>
      <c r="F18" s="105"/>
      <c r="G18" s="106" t="s">
        <v>37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38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45" t="s">
        <v>98</v>
      </c>
      <c r="H20" s="13"/>
      <c r="I20" s="14" t="s">
        <v>73</v>
      </c>
      <c r="J20" s="15" t="e">
        <f>#REF!</f>
        <v>#REF!</v>
      </c>
    </row>
    <row r="21" spans="2:10" x14ac:dyDescent="0.35">
      <c r="B21" s="3" t="s">
        <v>39</v>
      </c>
      <c r="C21" s="7"/>
      <c r="D21" s="7"/>
      <c r="E21" s="27" t="e">
        <f t="shared" si="0"/>
        <v>#DIV/0!</v>
      </c>
      <c r="F21" s="105"/>
      <c r="G21" s="45" t="s">
        <v>75</v>
      </c>
      <c r="H21" s="13"/>
      <c r="I21" s="14" t="s">
        <v>73</v>
      </c>
      <c r="J21" s="15" t="e">
        <f>#REF!</f>
        <v>#REF!</v>
      </c>
    </row>
    <row r="22" spans="2:10" x14ac:dyDescent="0.35">
      <c r="B22" s="3" t="s">
        <v>40</v>
      </c>
      <c r="C22" s="7"/>
      <c r="D22" s="7"/>
      <c r="E22" s="27" t="e">
        <f t="shared" si="0"/>
        <v>#DIV/0!</v>
      </c>
      <c r="F22" s="105"/>
      <c r="G22" s="43" t="s">
        <v>41</v>
      </c>
      <c r="H22" s="16"/>
      <c r="I22" s="17">
        <v>1038</v>
      </c>
      <c r="J22" s="18" t="s">
        <v>42</v>
      </c>
    </row>
    <row r="23" spans="2:10" x14ac:dyDescent="0.35">
      <c r="B23" s="3" t="s">
        <v>86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43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41" t="s">
        <v>45</v>
      </c>
      <c r="H24" s="41" t="s">
        <v>46</v>
      </c>
      <c r="I24" s="41"/>
      <c r="J24" s="19" t="s">
        <v>47</v>
      </c>
    </row>
    <row r="25" spans="2:10" x14ac:dyDescent="0.35">
      <c r="B25" s="10" t="s">
        <v>44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48</v>
      </c>
      <c r="C26" s="20"/>
      <c r="D26" s="20"/>
      <c r="E26" s="27" t="e">
        <f>D26/C26</f>
        <v>#DIV/0!</v>
      </c>
      <c r="F26" s="105"/>
      <c r="G26" s="10" t="s">
        <v>75</v>
      </c>
      <c r="H26" s="41"/>
      <c r="I26" s="21"/>
      <c r="J26" s="21"/>
    </row>
    <row r="27" spans="2:10" x14ac:dyDescent="0.35">
      <c r="B27" s="74" t="s">
        <v>49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50</v>
      </c>
      <c r="C28" s="7"/>
      <c r="D28" s="7"/>
      <c r="E28" s="9" t="e">
        <f>D28/C28</f>
        <v>#DIV/0!</v>
      </c>
      <c r="F28" s="105"/>
      <c r="G28" s="3" t="s">
        <v>21</v>
      </c>
      <c r="H28" s="41"/>
      <c r="I28" s="3" t="s">
        <v>51</v>
      </c>
      <c r="J28" s="4"/>
    </row>
    <row r="29" spans="2:10" x14ac:dyDescent="0.35">
      <c r="B29" s="3" t="s">
        <v>52</v>
      </c>
      <c r="C29" s="7"/>
      <c r="D29" s="7"/>
      <c r="E29" s="9" t="e">
        <f>D29/C29</f>
        <v>#DIV/0!</v>
      </c>
      <c r="F29" s="105"/>
      <c r="G29" s="3" t="s">
        <v>22</v>
      </c>
      <c r="H29" s="41"/>
      <c r="I29" s="3" t="s">
        <v>51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41"/>
      <c r="I30" s="3" t="s">
        <v>51</v>
      </c>
      <c r="J30" s="4"/>
    </row>
    <row r="31" spans="2:10" x14ac:dyDescent="0.35">
      <c r="B31" s="32" t="s">
        <v>29</v>
      </c>
      <c r="C31" s="32" t="s">
        <v>30</v>
      </c>
      <c r="D31" s="32" t="s">
        <v>3</v>
      </c>
      <c r="E31" s="32" t="s">
        <v>14</v>
      </c>
      <c r="F31" s="105"/>
      <c r="G31" s="10" t="s">
        <v>24</v>
      </c>
      <c r="H31" s="41"/>
      <c r="I31" s="3" t="s">
        <v>51</v>
      </c>
      <c r="J31" s="4"/>
    </row>
    <row r="32" spans="2:10" x14ac:dyDescent="0.35">
      <c r="B32" s="22" t="s">
        <v>53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54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51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51</v>
      </c>
      <c r="J34" s="4"/>
    </row>
    <row r="35" spans="2:10" x14ac:dyDescent="0.35">
      <c r="B35" s="22" t="s">
        <v>55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51</v>
      </c>
      <c r="J35" s="4"/>
    </row>
    <row r="36" spans="2:10" x14ac:dyDescent="0.35">
      <c r="B36" s="22" t="s">
        <v>56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51</v>
      </c>
      <c r="J36" s="4"/>
    </row>
    <row r="37" spans="2:10" x14ac:dyDescent="0.35">
      <c r="B37" s="3" t="s">
        <v>87</v>
      </c>
      <c r="C37" s="7"/>
      <c r="D37" s="7"/>
      <c r="E37" s="9" t="e">
        <f t="shared" si="1"/>
        <v>#DIV/0!</v>
      </c>
      <c r="F37" s="105"/>
      <c r="G37" s="71" t="s">
        <v>77</v>
      </c>
      <c r="H37" s="72"/>
      <c r="I37" s="72"/>
      <c r="J37" s="73"/>
    </row>
    <row r="38" spans="2:10" x14ac:dyDescent="0.35">
      <c r="B38" s="3" t="s">
        <v>57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29</v>
      </c>
      <c r="H38" s="76"/>
      <c r="I38" s="32" t="s">
        <v>11</v>
      </c>
      <c r="J38" s="32" t="s">
        <v>3</v>
      </c>
    </row>
    <row r="39" spans="2:10" x14ac:dyDescent="0.35">
      <c r="B39" s="3" t="s">
        <v>58</v>
      </c>
      <c r="C39" s="7"/>
      <c r="D39" s="7"/>
      <c r="E39" s="9" t="e">
        <f t="shared" si="1"/>
        <v>#DIV/0!</v>
      </c>
      <c r="F39" s="105"/>
      <c r="G39" s="77" t="s">
        <v>78</v>
      </c>
      <c r="H39" s="78"/>
      <c r="I39" s="26"/>
      <c r="J39" s="26"/>
    </row>
    <row r="40" spans="2:10" x14ac:dyDescent="0.35">
      <c r="B40" s="3" t="s">
        <v>59</v>
      </c>
      <c r="C40" s="7">
        <f>C38-C39</f>
        <v>0</v>
      </c>
      <c r="D40" s="7">
        <f>D38-D39</f>
        <v>0</v>
      </c>
      <c r="E40" s="9"/>
      <c r="F40" s="105"/>
      <c r="G40" s="77" t="s">
        <v>79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80</v>
      </c>
      <c r="H41" s="79"/>
      <c r="I41" s="79"/>
      <c r="J41" s="78"/>
    </row>
    <row r="42" spans="2:10" x14ac:dyDescent="0.35">
      <c r="B42" s="3" t="s">
        <v>60</v>
      </c>
      <c r="C42" s="7"/>
      <c r="D42" s="7"/>
      <c r="E42" s="9" t="e">
        <f>D42/C42</f>
        <v>#DIV/0!</v>
      </c>
      <c r="F42" s="105"/>
      <c r="G42" s="77" t="s">
        <v>81</v>
      </c>
      <c r="H42" s="78"/>
      <c r="I42" s="26"/>
      <c r="J42" s="26"/>
    </row>
    <row r="43" spans="2:10" x14ac:dyDescent="0.35">
      <c r="B43" s="74" t="s">
        <v>61</v>
      </c>
      <c r="C43" s="74"/>
      <c r="D43" s="74"/>
      <c r="E43" s="74"/>
      <c r="F43" s="105"/>
      <c r="G43" s="77" t="s">
        <v>82</v>
      </c>
      <c r="H43" s="78"/>
      <c r="I43" s="26"/>
      <c r="J43" s="26"/>
    </row>
    <row r="44" spans="2:10" x14ac:dyDescent="0.35">
      <c r="B44" s="32" t="s">
        <v>29</v>
      </c>
      <c r="C44" s="32" t="s">
        <v>30</v>
      </c>
      <c r="D44" s="32" t="s">
        <v>3</v>
      </c>
      <c r="E44" s="32" t="s">
        <v>14</v>
      </c>
      <c r="F44" s="105"/>
      <c r="G44" s="77" t="s">
        <v>89</v>
      </c>
      <c r="H44" s="78"/>
      <c r="I44" s="26"/>
      <c r="J44" s="26"/>
    </row>
    <row r="45" spans="2:10" x14ac:dyDescent="0.35">
      <c r="B45" s="3" t="s">
        <v>62</v>
      </c>
      <c r="C45" s="7"/>
      <c r="D45" s="26"/>
      <c r="E45" s="23" t="e">
        <f t="shared" ref="E45:E50" si="2">D45/C45</f>
        <v>#DIV/0!</v>
      </c>
      <c r="F45" s="105"/>
      <c r="G45" s="77" t="s">
        <v>83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84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85</v>
      </c>
      <c r="H47" s="78"/>
      <c r="I47" s="26"/>
      <c r="J47" s="26"/>
    </row>
    <row r="48" spans="2:10" x14ac:dyDescent="0.35">
      <c r="B48" s="3" t="s">
        <v>63</v>
      </c>
      <c r="C48" s="7"/>
      <c r="D48" s="26"/>
      <c r="E48" s="23" t="e">
        <f t="shared" si="2"/>
        <v>#DIV/0!</v>
      </c>
      <c r="F48" s="105"/>
      <c r="G48" s="77" t="s">
        <v>88</v>
      </c>
      <c r="H48" s="78"/>
      <c r="I48" s="26"/>
      <c r="J48" s="26"/>
    </row>
    <row r="49" spans="2:10" x14ac:dyDescent="0.35">
      <c r="B49" s="3" t="s">
        <v>64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ht="17.25" customHeight="1" x14ac:dyDescent="0.35">
      <c r="B50" s="113" t="s">
        <v>71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76</v>
      </c>
      <c r="C52" s="81"/>
      <c r="D52" s="81"/>
      <c r="E52" s="81"/>
      <c r="F52" s="82"/>
      <c r="G52" s="24"/>
      <c r="H52" s="42" t="s">
        <v>3</v>
      </c>
      <c r="I52" s="83">
        <f>J54</f>
        <v>0</v>
      </c>
      <c r="J52" s="84"/>
    </row>
    <row r="53" spans="2:10" ht="31.5" x14ac:dyDescent="0.35">
      <c r="B53" s="30" t="s">
        <v>65</v>
      </c>
      <c r="C53" s="30" t="s">
        <v>66</v>
      </c>
      <c r="D53" s="30" t="s">
        <v>67</v>
      </c>
      <c r="E53" s="85" t="s">
        <v>68</v>
      </c>
      <c r="F53" s="86"/>
      <c r="G53" s="87"/>
      <c r="H53" s="44" t="s">
        <v>69</v>
      </c>
      <c r="I53" s="31" t="s">
        <v>70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52:F52"/>
    <mergeCell ref="I52:J52"/>
    <mergeCell ref="E53:G53"/>
    <mergeCell ref="E54:G54"/>
    <mergeCell ref="G48:H48"/>
    <mergeCell ref="G49:H49"/>
    <mergeCell ref="B50:B51"/>
    <mergeCell ref="C50:C51"/>
    <mergeCell ref="D50:D51"/>
    <mergeCell ref="E50:E51"/>
    <mergeCell ref="G50:H50"/>
    <mergeCell ref="G51:H51"/>
    <mergeCell ref="B43:E43"/>
    <mergeCell ref="G43:H43"/>
    <mergeCell ref="G44:H44"/>
    <mergeCell ref="G45:H45"/>
    <mergeCell ref="G46:H46"/>
    <mergeCell ref="G47:H47"/>
    <mergeCell ref="G37:J37"/>
    <mergeCell ref="G38:H38"/>
    <mergeCell ref="G39:H39"/>
    <mergeCell ref="G40:H40"/>
    <mergeCell ref="G41:J41"/>
    <mergeCell ref="G42:H42"/>
    <mergeCell ref="G32:J32"/>
    <mergeCell ref="B6:H6"/>
    <mergeCell ref="I6:J6"/>
    <mergeCell ref="B7:E7"/>
    <mergeCell ref="F7:F51"/>
    <mergeCell ref="G7:J7"/>
    <mergeCell ref="D9:D10"/>
    <mergeCell ref="E9:E10"/>
    <mergeCell ref="B11:E11"/>
    <mergeCell ref="H13:J13"/>
    <mergeCell ref="G14:J14"/>
    <mergeCell ref="G18:J19"/>
    <mergeCell ref="G23:J23"/>
    <mergeCell ref="B27:E27"/>
    <mergeCell ref="G27:J27"/>
    <mergeCell ref="B30:E30"/>
    <mergeCell ref="B2:B5"/>
    <mergeCell ref="C2:F3"/>
    <mergeCell ref="G2:J3"/>
    <mergeCell ref="C4:F5"/>
    <mergeCell ref="H4:J4"/>
    <mergeCell ref="H5:J5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view="pageBreakPreview" zoomScaleSheetLayoutView="100" workbookViewId="0">
      <selection activeCell="B11" sqref="B11:E11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ht="17.25" customHeight="1" x14ac:dyDescent="0.35">
      <c r="B2" s="98"/>
      <c r="C2" s="48" t="s">
        <v>0</v>
      </c>
      <c r="D2" s="49"/>
      <c r="E2" s="49"/>
      <c r="F2" s="49"/>
      <c r="G2" s="60" t="s">
        <v>95</v>
      </c>
      <c r="H2" s="60"/>
      <c r="I2" s="60"/>
      <c r="J2" s="61"/>
    </row>
    <row r="3" spans="2:10" ht="17.25" customHeight="1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9.5" x14ac:dyDescent="0.35">
      <c r="B4" s="99"/>
      <c r="C4" s="52" t="s">
        <v>94</v>
      </c>
      <c r="D4" s="53"/>
      <c r="E4" s="53"/>
      <c r="F4" s="53"/>
      <c r="G4" s="46" t="s">
        <v>92</v>
      </c>
      <c r="H4" s="56"/>
      <c r="I4" s="56"/>
      <c r="J4" s="57"/>
    </row>
    <row r="5" spans="2:10" ht="19.5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100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97</v>
      </c>
      <c r="C8" s="4"/>
      <c r="D8" s="5" t="s">
        <v>27</v>
      </c>
      <c r="E8" s="1"/>
      <c r="F8" s="105"/>
      <c r="G8" s="3" t="str">
        <f>B8</f>
        <v>Ryb-2023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28</v>
      </c>
      <c r="E9" s="66">
        <f>C9-C8</f>
        <v>0</v>
      </c>
      <c r="F9" s="105"/>
      <c r="G9" s="3" t="str">
        <f>B9</f>
        <v>00-00-00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74</v>
      </c>
      <c r="C10" s="4"/>
      <c r="D10" s="65"/>
      <c r="E10" s="67"/>
      <c r="F10" s="105"/>
      <c r="G10" s="3" t="str">
        <f>B10</f>
        <v>Ryb-2022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72</v>
      </c>
      <c r="H11" s="11"/>
      <c r="I11" s="3" t="s">
        <v>3</v>
      </c>
      <c r="J11" s="11"/>
    </row>
    <row r="12" spans="2:10" x14ac:dyDescent="0.35">
      <c r="B12" s="32" t="s">
        <v>29</v>
      </c>
      <c r="C12" s="32" t="s">
        <v>30</v>
      </c>
      <c r="D12" s="32" t="s">
        <v>3</v>
      </c>
      <c r="E12" s="32" t="s">
        <v>14</v>
      </c>
      <c r="F12" s="105"/>
      <c r="G12" s="3" t="s">
        <v>31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32</v>
      </c>
      <c r="H13" s="68" t="e">
        <f>C9/H9</f>
        <v>#DIV/0!</v>
      </c>
      <c r="I13" s="69"/>
      <c r="J13" s="70"/>
    </row>
    <row r="14" spans="2:10" x14ac:dyDescent="0.35">
      <c r="B14" s="3" t="s">
        <v>33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34</v>
      </c>
      <c r="C15" s="7"/>
      <c r="D15" s="7"/>
      <c r="E15" s="27" t="e">
        <f t="shared" si="0"/>
        <v>#DIV/0!</v>
      </c>
      <c r="F15" s="105"/>
      <c r="G15" s="3" t="str">
        <f>B8</f>
        <v>Ryb-2023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35</v>
      </c>
      <c r="C16" s="7"/>
      <c r="D16" s="7"/>
      <c r="E16" s="27" t="e">
        <f t="shared" si="0"/>
        <v>#DIV/0!</v>
      </c>
      <c r="F16" s="105"/>
      <c r="G16" s="3" t="str">
        <f>B9</f>
        <v>00-00-00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Ryb-2022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36</v>
      </c>
      <c r="C18" s="7"/>
      <c r="D18" s="7"/>
      <c r="E18" s="27" t="e">
        <f t="shared" si="0"/>
        <v>#DIV/0!</v>
      </c>
      <c r="F18" s="105"/>
      <c r="G18" s="106" t="s">
        <v>37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38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45" t="s">
        <v>98</v>
      </c>
      <c r="H20" s="13"/>
      <c r="I20" s="14" t="s">
        <v>73</v>
      </c>
      <c r="J20" s="15" t="e">
        <f>#REF!</f>
        <v>#REF!</v>
      </c>
    </row>
    <row r="21" spans="2:10" x14ac:dyDescent="0.35">
      <c r="B21" s="3" t="s">
        <v>39</v>
      </c>
      <c r="C21" s="7"/>
      <c r="D21" s="7"/>
      <c r="E21" s="27" t="e">
        <f t="shared" si="0"/>
        <v>#DIV/0!</v>
      </c>
      <c r="F21" s="105"/>
      <c r="G21" s="45" t="s">
        <v>75</v>
      </c>
      <c r="H21" s="13"/>
      <c r="I21" s="14" t="s">
        <v>73</v>
      </c>
      <c r="J21" s="15" t="e">
        <f>#REF!</f>
        <v>#REF!</v>
      </c>
    </row>
    <row r="22" spans="2:10" x14ac:dyDescent="0.35">
      <c r="B22" s="3" t="s">
        <v>40</v>
      </c>
      <c r="C22" s="7"/>
      <c r="D22" s="7"/>
      <c r="E22" s="27" t="e">
        <f t="shared" si="0"/>
        <v>#DIV/0!</v>
      </c>
      <c r="F22" s="105"/>
      <c r="G22" s="43" t="s">
        <v>41</v>
      </c>
      <c r="H22" s="16"/>
      <c r="I22" s="17">
        <v>1038</v>
      </c>
      <c r="J22" s="18" t="s">
        <v>42</v>
      </c>
    </row>
    <row r="23" spans="2:10" x14ac:dyDescent="0.35">
      <c r="B23" s="3" t="s">
        <v>86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43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41" t="s">
        <v>45</v>
      </c>
      <c r="H24" s="41" t="s">
        <v>46</v>
      </c>
      <c r="I24" s="41"/>
      <c r="J24" s="19" t="s">
        <v>47</v>
      </c>
    </row>
    <row r="25" spans="2:10" x14ac:dyDescent="0.35">
      <c r="B25" s="10" t="s">
        <v>44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48</v>
      </c>
      <c r="C26" s="20"/>
      <c r="D26" s="20"/>
      <c r="E26" s="27" t="e">
        <f>D26/C26</f>
        <v>#DIV/0!</v>
      </c>
      <c r="F26" s="105"/>
      <c r="G26" s="10" t="s">
        <v>75</v>
      </c>
      <c r="H26" s="41"/>
      <c r="I26" s="21"/>
      <c r="J26" s="21"/>
    </row>
    <row r="27" spans="2:10" x14ac:dyDescent="0.35">
      <c r="B27" s="74" t="s">
        <v>49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50</v>
      </c>
      <c r="C28" s="7"/>
      <c r="D28" s="7"/>
      <c r="E28" s="9" t="e">
        <f>D28/C28</f>
        <v>#DIV/0!</v>
      </c>
      <c r="F28" s="105"/>
      <c r="G28" s="3" t="s">
        <v>21</v>
      </c>
      <c r="H28" s="41"/>
      <c r="I28" s="3" t="s">
        <v>51</v>
      </c>
      <c r="J28" s="4"/>
    </row>
    <row r="29" spans="2:10" x14ac:dyDescent="0.35">
      <c r="B29" s="3" t="s">
        <v>52</v>
      </c>
      <c r="C29" s="7"/>
      <c r="D29" s="7"/>
      <c r="E29" s="9" t="e">
        <f>D29/C29</f>
        <v>#DIV/0!</v>
      </c>
      <c r="F29" s="105"/>
      <c r="G29" s="3" t="s">
        <v>22</v>
      </c>
      <c r="H29" s="41"/>
      <c r="I29" s="3" t="s">
        <v>51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41"/>
      <c r="I30" s="3" t="s">
        <v>51</v>
      </c>
      <c r="J30" s="4"/>
    </row>
    <row r="31" spans="2:10" x14ac:dyDescent="0.35">
      <c r="B31" s="32" t="s">
        <v>29</v>
      </c>
      <c r="C31" s="32" t="s">
        <v>30</v>
      </c>
      <c r="D31" s="32" t="s">
        <v>3</v>
      </c>
      <c r="E31" s="32" t="s">
        <v>14</v>
      </c>
      <c r="F31" s="105"/>
      <c r="G31" s="10" t="s">
        <v>24</v>
      </c>
      <c r="H31" s="41"/>
      <c r="I31" s="3" t="s">
        <v>51</v>
      </c>
      <c r="J31" s="4"/>
    </row>
    <row r="32" spans="2:10" x14ac:dyDescent="0.35">
      <c r="B32" s="22" t="s">
        <v>53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54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51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51</v>
      </c>
      <c r="J34" s="4"/>
    </row>
    <row r="35" spans="2:10" x14ac:dyDescent="0.35">
      <c r="B35" s="22" t="s">
        <v>55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51</v>
      </c>
      <c r="J35" s="4"/>
    </row>
    <row r="36" spans="2:10" x14ac:dyDescent="0.35">
      <c r="B36" s="22" t="s">
        <v>56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51</v>
      </c>
      <c r="J36" s="4"/>
    </row>
    <row r="37" spans="2:10" x14ac:dyDescent="0.35">
      <c r="B37" s="3" t="s">
        <v>87</v>
      </c>
      <c r="C37" s="7"/>
      <c r="D37" s="7"/>
      <c r="E37" s="9" t="e">
        <f t="shared" si="1"/>
        <v>#DIV/0!</v>
      </c>
      <c r="F37" s="105"/>
      <c r="G37" s="71" t="s">
        <v>77</v>
      </c>
      <c r="H37" s="72"/>
      <c r="I37" s="72"/>
      <c r="J37" s="73"/>
    </row>
    <row r="38" spans="2:10" x14ac:dyDescent="0.35">
      <c r="B38" s="3" t="s">
        <v>57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29</v>
      </c>
      <c r="H38" s="76"/>
      <c r="I38" s="32" t="s">
        <v>11</v>
      </c>
      <c r="J38" s="32" t="s">
        <v>3</v>
      </c>
    </row>
    <row r="39" spans="2:10" x14ac:dyDescent="0.35">
      <c r="B39" s="3" t="s">
        <v>58</v>
      </c>
      <c r="C39" s="7"/>
      <c r="D39" s="7"/>
      <c r="E39" s="9" t="e">
        <f t="shared" si="1"/>
        <v>#DIV/0!</v>
      </c>
      <c r="F39" s="105"/>
      <c r="G39" s="77" t="s">
        <v>78</v>
      </c>
      <c r="H39" s="78"/>
      <c r="I39" s="26"/>
      <c r="J39" s="26"/>
    </row>
    <row r="40" spans="2:10" x14ac:dyDescent="0.35">
      <c r="B40" s="3" t="s">
        <v>59</v>
      </c>
      <c r="C40" s="7">
        <f>C38-C39</f>
        <v>0</v>
      </c>
      <c r="D40" s="7">
        <f>D38-D39</f>
        <v>0</v>
      </c>
      <c r="E40" s="9"/>
      <c r="F40" s="105"/>
      <c r="G40" s="77" t="s">
        <v>79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80</v>
      </c>
      <c r="H41" s="79"/>
      <c r="I41" s="79"/>
      <c r="J41" s="78"/>
    </row>
    <row r="42" spans="2:10" x14ac:dyDescent="0.35">
      <c r="B42" s="3" t="s">
        <v>60</v>
      </c>
      <c r="C42" s="7"/>
      <c r="D42" s="7"/>
      <c r="E42" s="9" t="e">
        <f>D42/C42</f>
        <v>#DIV/0!</v>
      </c>
      <c r="F42" s="105"/>
      <c r="G42" s="77" t="s">
        <v>81</v>
      </c>
      <c r="H42" s="78"/>
      <c r="I42" s="26"/>
      <c r="J42" s="26"/>
    </row>
    <row r="43" spans="2:10" x14ac:dyDescent="0.35">
      <c r="B43" s="74" t="s">
        <v>61</v>
      </c>
      <c r="C43" s="74"/>
      <c r="D43" s="74"/>
      <c r="E43" s="74"/>
      <c r="F43" s="105"/>
      <c r="G43" s="77" t="s">
        <v>82</v>
      </c>
      <c r="H43" s="78"/>
      <c r="I43" s="26"/>
      <c r="J43" s="26"/>
    </row>
    <row r="44" spans="2:10" x14ac:dyDescent="0.35">
      <c r="B44" s="32" t="s">
        <v>29</v>
      </c>
      <c r="C44" s="32" t="s">
        <v>30</v>
      </c>
      <c r="D44" s="32" t="s">
        <v>3</v>
      </c>
      <c r="E44" s="32" t="s">
        <v>14</v>
      </c>
      <c r="F44" s="105"/>
      <c r="G44" s="77" t="s">
        <v>89</v>
      </c>
      <c r="H44" s="78"/>
      <c r="I44" s="26"/>
      <c r="J44" s="26"/>
    </row>
    <row r="45" spans="2:10" x14ac:dyDescent="0.35">
      <c r="B45" s="3" t="s">
        <v>62</v>
      </c>
      <c r="C45" s="7"/>
      <c r="D45" s="26"/>
      <c r="E45" s="23" t="e">
        <f t="shared" ref="E45:E50" si="2">D45/C45</f>
        <v>#DIV/0!</v>
      </c>
      <c r="F45" s="105"/>
      <c r="G45" s="77" t="s">
        <v>83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84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85</v>
      </c>
      <c r="H47" s="78"/>
      <c r="I47" s="26"/>
      <c r="J47" s="26"/>
    </row>
    <row r="48" spans="2:10" x14ac:dyDescent="0.35">
      <c r="B48" s="3" t="s">
        <v>63</v>
      </c>
      <c r="C48" s="7"/>
      <c r="D48" s="26"/>
      <c r="E48" s="23" t="e">
        <f t="shared" si="2"/>
        <v>#DIV/0!</v>
      </c>
      <c r="F48" s="105"/>
      <c r="G48" s="77" t="s">
        <v>88</v>
      </c>
      <c r="H48" s="78"/>
      <c r="I48" s="26"/>
      <c r="J48" s="26"/>
    </row>
    <row r="49" spans="2:10" x14ac:dyDescent="0.35">
      <c r="B49" s="3" t="s">
        <v>64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ht="17.25" customHeight="1" x14ac:dyDescent="0.35">
      <c r="B50" s="113" t="s">
        <v>71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76</v>
      </c>
      <c r="C52" s="81"/>
      <c r="D52" s="81"/>
      <c r="E52" s="81"/>
      <c r="F52" s="82"/>
      <c r="G52" s="24"/>
      <c r="H52" s="42" t="s">
        <v>3</v>
      </c>
      <c r="I52" s="83">
        <f>J54</f>
        <v>0</v>
      </c>
      <c r="J52" s="84"/>
    </row>
    <row r="53" spans="2:10" ht="31.5" x14ac:dyDescent="0.35">
      <c r="B53" s="30" t="s">
        <v>65</v>
      </c>
      <c r="C53" s="30" t="s">
        <v>66</v>
      </c>
      <c r="D53" s="30" t="s">
        <v>67</v>
      </c>
      <c r="E53" s="85" t="s">
        <v>68</v>
      </c>
      <c r="F53" s="86"/>
      <c r="G53" s="87"/>
      <c r="H53" s="44" t="s">
        <v>69</v>
      </c>
      <c r="I53" s="31" t="s">
        <v>70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52:F52"/>
    <mergeCell ref="I52:J52"/>
    <mergeCell ref="E53:G53"/>
    <mergeCell ref="E54:G54"/>
    <mergeCell ref="G48:H48"/>
    <mergeCell ref="G49:H49"/>
    <mergeCell ref="B50:B51"/>
    <mergeCell ref="C50:C51"/>
    <mergeCell ref="D50:D51"/>
    <mergeCell ref="E50:E51"/>
    <mergeCell ref="G50:H50"/>
    <mergeCell ref="G51:H51"/>
    <mergeCell ref="B43:E43"/>
    <mergeCell ref="G43:H43"/>
    <mergeCell ref="G44:H44"/>
    <mergeCell ref="G45:H45"/>
    <mergeCell ref="G46:H46"/>
    <mergeCell ref="G47:H47"/>
    <mergeCell ref="G37:J37"/>
    <mergeCell ref="G38:H38"/>
    <mergeCell ref="G39:H39"/>
    <mergeCell ref="G40:H40"/>
    <mergeCell ref="G41:J41"/>
    <mergeCell ref="G42:H42"/>
    <mergeCell ref="G32:J32"/>
    <mergeCell ref="B6:H6"/>
    <mergeCell ref="I6:J6"/>
    <mergeCell ref="B7:E7"/>
    <mergeCell ref="F7:F51"/>
    <mergeCell ref="G7:J7"/>
    <mergeCell ref="D9:D10"/>
    <mergeCell ref="E9:E10"/>
    <mergeCell ref="B11:E11"/>
    <mergeCell ref="H13:J13"/>
    <mergeCell ref="G14:J14"/>
    <mergeCell ref="G18:J19"/>
    <mergeCell ref="G23:J23"/>
    <mergeCell ref="B27:E27"/>
    <mergeCell ref="G27:J27"/>
    <mergeCell ref="B30:E30"/>
    <mergeCell ref="B2:B5"/>
    <mergeCell ref="C2:F3"/>
    <mergeCell ref="G2:J3"/>
    <mergeCell ref="C4:F5"/>
    <mergeCell ref="H4:J4"/>
    <mergeCell ref="H5:J5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view="pageBreakPreview" zoomScaleSheetLayoutView="100" workbookViewId="0">
      <selection activeCell="B11" sqref="B11:E11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x14ac:dyDescent="0.35">
      <c r="B2" s="98"/>
      <c r="C2" s="48" t="s">
        <v>0</v>
      </c>
      <c r="D2" s="49"/>
      <c r="E2" s="49"/>
      <c r="F2" s="49"/>
      <c r="G2" s="60" t="s">
        <v>95</v>
      </c>
      <c r="H2" s="60"/>
      <c r="I2" s="60"/>
      <c r="J2" s="61"/>
    </row>
    <row r="3" spans="2:10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9.5" x14ac:dyDescent="0.35">
      <c r="B4" s="99"/>
      <c r="C4" s="52" t="s">
        <v>94</v>
      </c>
      <c r="D4" s="53"/>
      <c r="E4" s="53"/>
      <c r="F4" s="53"/>
      <c r="G4" s="46" t="s">
        <v>92</v>
      </c>
      <c r="H4" s="56"/>
      <c r="I4" s="56"/>
      <c r="J4" s="57"/>
    </row>
    <row r="5" spans="2:10" ht="19.5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100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97</v>
      </c>
      <c r="C8" s="4"/>
      <c r="D8" s="5" t="s">
        <v>27</v>
      </c>
      <c r="E8" s="1"/>
      <c r="F8" s="105"/>
      <c r="G8" s="3" t="str">
        <f>B8</f>
        <v>Ryb-2023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28</v>
      </c>
      <c r="E9" s="66">
        <f>C9-C8</f>
        <v>0</v>
      </c>
      <c r="F9" s="105"/>
      <c r="G9" s="3" t="str">
        <f>B9</f>
        <v>00-00-00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74</v>
      </c>
      <c r="C10" s="4"/>
      <c r="D10" s="65"/>
      <c r="E10" s="67"/>
      <c r="F10" s="105"/>
      <c r="G10" s="3" t="str">
        <f>B10</f>
        <v>Ryb-2022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72</v>
      </c>
      <c r="H11" s="11"/>
      <c r="I11" s="3" t="s">
        <v>3</v>
      </c>
      <c r="J11" s="11"/>
    </row>
    <row r="12" spans="2:10" x14ac:dyDescent="0.35">
      <c r="B12" s="32" t="s">
        <v>29</v>
      </c>
      <c r="C12" s="32" t="s">
        <v>30</v>
      </c>
      <c r="D12" s="32" t="s">
        <v>3</v>
      </c>
      <c r="E12" s="32" t="s">
        <v>14</v>
      </c>
      <c r="F12" s="105"/>
      <c r="G12" s="3" t="s">
        <v>31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32</v>
      </c>
      <c r="H13" s="68" t="e">
        <f>C9/H9</f>
        <v>#DIV/0!</v>
      </c>
      <c r="I13" s="69"/>
      <c r="J13" s="70"/>
    </row>
    <row r="14" spans="2:10" x14ac:dyDescent="0.35">
      <c r="B14" s="3" t="s">
        <v>33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34</v>
      </c>
      <c r="C15" s="7"/>
      <c r="D15" s="7"/>
      <c r="E15" s="27" t="e">
        <f t="shared" si="0"/>
        <v>#DIV/0!</v>
      </c>
      <c r="F15" s="105"/>
      <c r="G15" s="3" t="str">
        <f>B8</f>
        <v>Ryb-2023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35</v>
      </c>
      <c r="C16" s="7"/>
      <c r="D16" s="7"/>
      <c r="E16" s="27" t="e">
        <f t="shared" si="0"/>
        <v>#DIV/0!</v>
      </c>
      <c r="F16" s="105"/>
      <c r="G16" s="3" t="str">
        <f>B9</f>
        <v>00-00-00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Ryb-2022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36</v>
      </c>
      <c r="C18" s="7"/>
      <c r="D18" s="7"/>
      <c r="E18" s="27" t="e">
        <f t="shared" si="0"/>
        <v>#DIV/0!</v>
      </c>
      <c r="F18" s="105"/>
      <c r="G18" s="106" t="s">
        <v>37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38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45" t="s">
        <v>98</v>
      </c>
      <c r="H20" s="13"/>
      <c r="I20" s="14" t="s">
        <v>73</v>
      </c>
      <c r="J20" s="15" t="e">
        <f>#REF!</f>
        <v>#REF!</v>
      </c>
    </row>
    <row r="21" spans="2:10" x14ac:dyDescent="0.35">
      <c r="B21" s="3" t="s">
        <v>39</v>
      </c>
      <c r="C21" s="7"/>
      <c r="D21" s="7"/>
      <c r="E21" s="27" t="e">
        <f t="shared" si="0"/>
        <v>#DIV/0!</v>
      </c>
      <c r="F21" s="105"/>
      <c r="G21" s="45" t="s">
        <v>75</v>
      </c>
      <c r="H21" s="13"/>
      <c r="I21" s="14" t="s">
        <v>73</v>
      </c>
      <c r="J21" s="15" t="e">
        <f>#REF!</f>
        <v>#REF!</v>
      </c>
    </row>
    <row r="22" spans="2:10" x14ac:dyDescent="0.35">
      <c r="B22" s="3" t="s">
        <v>40</v>
      </c>
      <c r="C22" s="7"/>
      <c r="D22" s="7"/>
      <c r="E22" s="27" t="e">
        <f t="shared" si="0"/>
        <v>#DIV/0!</v>
      </c>
      <c r="F22" s="105"/>
      <c r="G22" s="43" t="s">
        <v>41</v>
      </c>
      <c r="H22" s="16"/>
      <c r="I22" s="17">
        <v>1038</v>
      </c>
      <c r="J22" s="18" t="s">
        <v>42</v>
      </c>
    </row>
    <row r="23" spans="2:10" x14ac:dyDescent="0.35">
      <c r="B23" s="3" t="s">
        <v>86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43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41" t="s">
        <v>45</v>
      </c>
      <c r="H24" s="41" t="s">
        <v>46</v>
      </c>
      <c r="I24" s="41"/>
      <c r="J24" s="19" t="s">
        <v>47</v>
      </c>
    </row>
    <row r="25" spans="2:10" x14ac:dyDescent="0.35">
      <c r="B25" s="10" t="s">
        <v>44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48</v>
      </c>
      <c r="C26" s="20"/>
      <c r="D26" s="20"/>
      <c r="E26" s="27" t="e">
        <f>D26/C26</f>
        <v>#DIV/0!</v>
      </c>
      <c r="F26" s="105"/>
      <c r="G26" s="10" t="s">
        <v>75</v>
      </c>
      <c r="H26" s="41"/>
      <c r="I26" s="21"/>
      <c r="J26" s="21"/>
    </row>
    <row r="27" spans="2:10" x14ac:dyDescent="0.35">
      <c r="B27" s="74" t="s">
        <v>49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50</v>
      </c>
      <c r="C28" s="7"/>
      <c r="D28" s="7"/>
      <c r="E28" s="9" t="e">
        <f>D28/C28</f>
        <v>#DIV/0!</v>
      </c>
      <c r="F28" s="105"/>
      <c r="G28" s="3" t="s">
        <v>21</v>
      </c>
      <c r="H28" s="41"/>
      <c r="I28" s="3" t="s">
        <v>51</v>
      </c>
      <c r="J28" s="4"/>
    </row>
    <row r="29" spans="2:10" x14ac:dyDescent="0.35">
      <c r="B29" s="3" t="s">
        <v>52</v>
      </c>
      <c r="C29" s="7"/>
      <c r="D29" s="7"/>
      <c r="E29" s="9" t="e">
        <f>D29/C29</f>
        <v>#DIV/0!</v>
      </c>
      <c r="F29" s="105"/>
      <c r="G29" s="3" t="s">
        <v>22</v>
      </c>
      <c r="H29" s="41"/>
      <c r="I29" s="3" t="s">
        <v>51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41"/>
      <c r="I30" s="3" t="s">
        <v>51</v>
      </c>
      <c r="J30" s="4"/>
    </row>
    <row r="31" spans="2:10" x14ac:dyDescent="0.35">
      <c r="B31" s="32" t="s">
        <v>29</v>
      </c>
      <c r="C31" s="32" t="s">
        <v>30</v>
      </c>
      <c r="D31" s="32" t="s">
        <v>3</v>
      </c>
      <c r="E31" s="32" t="s">
        <v>14</v>
      </c>
      <c r="F31" s="105"/>
      <c r="G31" s="10" t="s">
        <v>24</v>
      </c>
      <c r="H31" s="41"/>
      <c r="I31" s="3" t="s">
        <v>51</v>
      </c>
      <c r="J31" s="4"/>
    </row>
    <row r="32" spans="2:10" x14ac:dyDescent="0.35">
      <c r="B32" s="22" t="s">
        <v>53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54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51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51</v>
      </c>
      <c r="J34" s="4"/>
    </row>
    <row r="35" spans="2:10" x14ac:dyDescent="0.35">
      <c r="B35" s="22" t="s">
        <v>55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51</v>
      </c>
      <c r="J35" s="4"/>
    </row>
    <row r="36" spans="2:10" x14ac:dyDescent="0.35">
      <c r="B36" s="22" t="s">
        <v>56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51</v>
      </c>
      <c r="J36" s="4"/>
    </row>
    <row r="37" spans="2:10" x14ac:dyDescent="0.35">
      <c r="B37" s="3" t="s">
        <v>87</v>
      </c>
      <c r="C37" s="7"/>
      <c r="D37" s="7"/>
      <c r="E37" s="9" t="e">
        <f t="shared" si="1"/>
        <v>#DIV/0!</v>
      </c>
      <c r="F37" s="105"/>
      <c r="G37" s="71" t="s">
        <v>77</v>
      </c>
      <c r="H37" s="72"/>
      <c r="I37" s="72"/>
      <c r="J37" s="73"/>
    </row>
    <row r="38" spans="2:10" x14ac:dyDescent="0.35">
      <c r="B38" s="3" t="s">
        <v>57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29</v>
      </c>
      <c r="H38" s="76"/>
      <c r="I38" s="32" t="s">
        <v>11</v>
      </c>
      <c r="J38" s="32" t="s">
        <v>3</v>
      </c>
    </row>
    <row r="39" spans="2:10" x14ac:dyDescent="0.35">
      <c r="B39" s="3" t="s">
        <v>58</v>
      </c>
      <c r="C39" s="7"/>
      <c r="D39" s="7"/>
      <c r="E39" s="9" t="e">
        <f t="shared" si="1"/>
        <v>#DIV/0!</v>
      </c>
      <c r="F39" s="105"/>
      <c r="G39" s="77" t="s">
        <v>78</v>
      </c>
      <c r="H39" s="78"/>
      <c r="I39" s="26"/>
      <c r="J39" s="26"/>
    </row>
    <row r="40" spans="2:10" x14ac:dyDescent="0.35">
      <c r="B40" s="3" t="s">
        <v>59</v>
      </c>
      <c r="C40" s="7">
        <f>C38-C39</f>
        <v>0</v>
      </c>
      <c r="D40" s="7">
        <f>D38-D39</f>
        <v>0</v>
      </c>
      <c r="E40" s="9"/>
      <c r="F40" s="105"/>
      <c r="G40" s="77" t="s">
        <v>79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80</v>
      </c>
      <c r="H41" s="79"/>
      <c r="I41" s="79"/>
      <c r="J41" s="78"/>
    </row>
    <row r="42" spans="2:10" x14ac:dyDescent="0.35">
      <c r="B42" s="3" t="s">
        <v>60</v>
      </c>
      <c r="C42" s="7"/>
      <c r="D42" s="7"/>
      <c r="E42" s="9" t="e">
        <f>D42/C42</f>
        <v>#DIV/0!</v>
      </c>
      <c r="F42" s="105"/>
      <c r="G42" s="77" t="s">
        <v>81</v>
      </c>
      <c r="H42" s="78"/>
      <c r="I42" s="26"/>
      <c r="J42" s="26"/>
    </row>
    <row r="43" spans="2:10" x14ac:dyDescent="0.35">
      <c r="B43" s="74" t="s">
        <v>61</v>
      </c>
      <c r="C43" s="74"/>
      <c r="D43" s="74"/>
      <c r="E43" s="74"/>
      <c r="F43" s="105"/>
      <c r="G43" s="77" t="s">
        <v>82</v>
      </c>
      <c r="H43" s="78"/>
      <c r="I43" s="26"/>
      <c r="J43" s="26"/>
    </row>
    <row r="44" spans="2:10" x14ac:dyDescent="0.35">
      <c r="B44" s="32" t="s">
        <v>29</v>
      </c>
      <c r="C44" s="32" t="s">
        <v>30</v>
      </c>
      <c r="D44" s="32" t="s">
        <v>3</v>
      </c>
      <c r="E44" s="32" t="s">
        <v>14</v>
      </c>
      <c r="F44" s="105"/>
      <c r="G44" s="77" t="s">
        <v>89</v>
      </c>
      <c r="H44" s="78"/>
      <c r="I44" s="26"/>
      <c r="J44" s="26"/>
    </row>
    <row r="45" spans="2:10" x14ac:dyDescent="0.35">
      <c r="B45" s="3" t="s">
        <v>62</v>
      </c>
      <c r="C45" s="7"/>
      <c r="D45" s="26"/>
      <c r="E45" s="23" t="e">
        <f t="shared" ref="E45:E50" si="2">D45/C45</f>
        <v>#DIV/0!</v>
      </c>
      <c r="F45" s="105"/>
      <c r="G45" s="77" t="s">
        <v>83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84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85</v>
      </c>
      <c r="H47" s="78"/>
      <c r="I47" s="26"/>
      <c r="J47" s="26"/>
    </row>
    <row r="48" spans="2:10" x14ac:dyDescent="0.35">
      <c r="B48" s="3" t="s">
        <v>63</v>
      </c>
      <c r="C48" s="7"/>
      <c r="D48" s="26"/>
      <c r="E48" s="23" t="e">
        <f t="shared" si="2"/>
        <v>#DIV/0!</v>
      </c>
      <c r="F48" s="105"/>
      <c r="G48" s="77" t="s">
        <v>88</v>
      </c>
      <c r="H48" s="78"/>
      <c r="I48" s="26"/>
      <c r="J48" s="26"/>
    </row>
    <row r="49" spans="2:10" x14ac:dyDescent="0.35">
      <c r="B49" s="3" t="s">
        <v>64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x14ac:dyDescent="0.35">
      <c r="B50" s="113" t="s">
        <v>71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76</v>
      </c>
      <c r="C52" s="81"/>
      <c r="D52" s="81"/>
      <c r="E52" s="81"/>
      <c r="F52" s="82"/>
      <c r="G52" s="24"/>
      <c r="H52" s="42" t="s">
        <v>3</v>
      </c>
      <c r="I52" s="83">
        <f>J54</f>
        <v>0</v>
      </c>
      <c r="J52" s="84"/>
    </row>
    <row r="53" spans="2:10" ht="31.5" x14ac:dyDescent="0.35">
      <c r="B53" s="30" t="s">
        <v>65</v>
      </c>
      <c r="C53" s="30" t="s">
        <v>66</v>
      </c>
      <c r="D53" s="30" t="s">
        <v>67</v>
      </c>
      <c r="E53" s="85" t="s">
        <v>68</v>
      </c>
      <c r="F53" s="86"/>
      <c r="G53" s="87"/>
      <c r="H53" s="44" t="s">
        <v>69</v>
      </c>
      <c r="I53" s="31" t="s">
        <v>70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52:F52"/>
    <mergeCell ref="I52:J52"/>
    <mergeCell ref="E53:G53"/>
    <mergeCell ref="E54:G54"/>
    <mergeCell ref="G48:H48"/>
    <mergeCell ref="G49:H49"/>
    <mergeCell ref="B50:B51"/>
    <mergeCell ref="C50:C51"/>
    <mergeCell ref="D50:D51"/>
    <mergeCell ref="E50:E51"/>
    <mergeCell ref="G50:H50"/>
    <mergeCell ref="G51:H51"/>
    <mergeCell ref="B43:E43"/>
    <mergeCell ref="G43:H43"/>
    <mergeCell ref="G44:H44"/>
    <mergeCell ref="G45:H45"/>
    <mergeCell ref="G46:H46"/>
    <mergeCell ref="G47:H47"/>
    <mergeCell ref="G37:J37"/>
    <mergeCell ref="G38:H38"/>
    <mergeCell ref="G39:H39"/>
    <mergeCell ref="G40:H40"/>
    <mergeCell ref="G41:J41"/>
    <mergeCell ref="G42:H42"/>
    <mergeCell ref="G32:J32"/>
    <mergeCell ref="B6:H6"/>
    <mergeCell ref="I6:J6"/>
    <mergeCell ref="B7:E7"/>
    <mergeCell ref="F7:F51"/>
    <mergeCell ref="G7:J7"/>
    <mergeCell ref="D9:D10"/>
    <mergeCell ref="E9:E10"/>
    <mergeCell ref="B11:E11"/>
    <mergeCell ref="H13:J13"/>
    <mergeCell ref="G14:J14"/>
    <mergeCell ref="G18:J19"/>
    <mergeCell ref="G23:J23"/>
    <mergeCell ref="B27:E27"/>
    <mergeCell ref="G27:J27"/>
    <mergeCell ref="B30:E30"/>
    <mergeCell ref="B2:B5"/>
    <mergeCell ref="C2:F3"/>
    <mergeCell ref="G2:J3"/>
    <mergeCell ref="C4:F5"/>
    <mergeCell ref="H4:J4"/>
    <mergeCell ref="H5:J5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tabSelected="1" view="pageBreakPreview" topLeftCell="A22" zoomScaleSheetLayoutView="100" workbookViewId="0">
      <selection activeCell="E37" sqref="E37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x14ac:dyDescent="0.35">
      <c r="B2" s="98"/>
      <c r="C2" s="48" t="s">
        <v>0</v>
      </c>
      <c r="D2" s="49"/>
      <c r="E2" s="49"/>
      <c r="F2" s="49"/>
      <c r="G2" s="60" t="s">
        <v>96</v>
      </c>
      <c r="H2" s="60"/>
      <c r="I2" s="60"/>
      <c r="J2" s="61"/>
    </row>
    <row r="3" spans="2:10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9.5" x14ac:dyDescent="0.35">
      <c r="B4" s="99"/>
      <c r="C4" s="52" t="s">
        <v>93</v>
      </c>
      <c r="D4" s="53"/>
      <c r="E4" s="53"/>
      <c r="F4" s="53"/>
      <c r="G4" s="46" t="s">
        <v>92</v>
      </c>
      <c r="H4" s="56"/>
      <c r="I4" s="56"/>
      <c r="J4" s="57"/>
    </row>
    <row r="5" spans="2:10" ht="19.5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100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97</v>
      </c>
      <c r="C8" s="4"/>
      <c r="D8" s="5" t="s">
        <v>27</v>
      </c>
      <c r="E8" s="1"/>
      <c r="F8" s="105"/>
      <c r="G8" s="3" t="str">
        <f>B8</f>
        <v>Ryb-2023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28</v>
      </c>
      <c r="E9" s="66">
        <f>C9-C8</f>
        <v>0</v>
      </c>
      <c r="F9" s="105"/>
      <c r="G9" s="3" t="str">
        <f>B9</f>
        <v>00-00-00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74</v>
      </c>
      <c r="C10" s="4"/>
      <c r="D10" s="65"/>
      <c r="E10" s="67"/>
      <c r="F10" s="105"/>
      <c r="G10" s="3" t="str">
        <f>B10</f>
        <v>Ryb-2022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72</v>
      </c>
      <c r="H11" s="11"/>
      <c r="I11" s="3" t="s">
        <v>3</v>
      </c>
      <c r="J11" s="11"/>
    </row>
    <row r="12" spans="2:10" x14ac:dyDescent="0.35">
      <c r="B12" s="32" t="s">
        <v>29</v>
      </c>
      <c r="C12" s="32" t="s">
        <v>30</v>
      </c>
      <c r="D12" s="32" t="s">
        <v>3</v>
      </c>
      <c r="E12" s="32" t="s">
        <v>14</v>
      </c>
      <c r="F12" s="105"/>
      <c r="G12" s="3" t="s">
        <v>31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32</v>
      </c>
      <c r="H13" s="68" t="e">
        <f>C9/H9</f>
        <v>#DIV/0!</v>
      </c>
      <c r="I13" s="69"/>
      <c r="J13" s="70"/>
    </row>
    <row r="14" spans="2:10" x14ac:dyDescent="0.35">
      <c r="B14" s="3" t="s">
        <v>33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34</v>
      </c>
      <c r="C15" s="7"/>
      <c r="D15" s="7"/>
      <c r="E15" s="27" t="e">
        <f t="shared" si="0"/>
        <v>#DIV/0!</v>
      </c>
      <c r="F15" s="105"/>
      <c r="G15" s="3" t="str">
        <f>B8</f>
        <v>Ryb-2023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35</v>
      </c>
      <c r="C16" s="7"/>
      <c r="D16" s="7"/>
      <c r="E16" s="27" t="e">
        <f t="shared" si="0"/>
        <v>#DIV/0!</v>
      </c>
      <c r="F16" s="105"/>
      <c r="G16" s="3" t="str">
        <f>B9</f>
        <v>00-00-00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Ryb-2022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36</v>
      </c>
      <c r="C18" s="7"/>
      <c r="D18" s="7"/>
      <c r="E18" s="27" t="e">
        <f t="shared" si="0"/>
        <v>#DIV/0!</v>
      </c>
      <c r="F18" s="105"/>
      <c r="G18" s="106" t="s">
        <v>37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38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39" t="s">
        <v>98</v>
      </c>
      <c r="H20" s="13"/>
      <c r="I20" s="14" t="s">
        <v>73</v>
      </c>
      <c r="J20" s="15" t="e">
        <f>#REF!</f>
        <v>#REF!</v>
      </c>
    </row>
    <row r="21" spans="2:10" x14ac:dyDescent="0.35">
      <c r="B21" s="3" t="s">
        <v>39</v>
      </c>
      <c r="C21" s="7"/>
      <c r="D21" s="7"/>
      <c r="E21" s="27" t="e">
        <f t="shared" si="0"/>
        <v>#DIV/0!</v>
      </c>
      <c r="F21" s="105"/>
      <c r="G21" s="39" t="s">
        <v>75</v>
      </c>
      <c r="H21" s="13"/>
      <c r="I21" s="14" t="s">
        <v>73</v>
      </c>
      <c r="J21" s="15" t="e">
        <f>#REF!</f>
        <v>#REF!</v>
      </c>
    </row>
    <row r="22" spans="2:10" x14ac:dyDescent="0.35">
      <c r="B22" s="3" t="s">
        <v>40</v>
      </c>
      <c r="C22" s="7"/>
      <c r="D22" s="7"/>
      <c r="E22" s="27" t="e">
        <f t="shared" si="0"/>
        <v>#DIV/0!</v>
      </c>
      <c r="F22" s="105"/>
      <c r="G22" s="37" t="s">
        <v>41</v>
      </c>
      <c r="H22" s="16"/>
      <c r="I22" s="17">
        <v>1038</v>
      </c>
      <c r="J22" s="18" t="s">
        <v>42</v>
      </c>
    </row>
    <row r="23" spans="2:10" x14ac:dyDescent="0.35">
      <c r="B23" s="3" t="s">
        <v>86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43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36" t="s">
        <v>45</v>
      </c>
      <c r="H24" s="36" t="s">
        <v>46</v>
      </c>
      <c r="I24" s="36"/>
      <c r="J24" s="19" t="s">
        <v>47</v>
      </c>
    </row>
    <row r="25" spans="2:10" x14ac:dyDescent="0.35">
      <c r="B25" s="10" t="s">
        <v>44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48</v>
      </c>
      <c r="C26" s="20"/>
      <c r="D26" s="20"/>
      <c r="E26" s="27" t="e">
        <f>D26/C26</f>
        <v>#DIV/0!</v>
      </c>
      <c r="F26" s="105"/>
      <c r="G26" s="10" t="s">
        <v>75</v>
      </c>
      <c r="H26" s="36"/>
      <c r="I26" s="21"/>
      <c r="J26" s="21"/>
    </row>
    <row r="27" spans="2:10" x14ac:dyDescent="0.35">
      <c r="B27" s="74" t="s">
        <v>49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50</v>
      </c>
      <c r="C28" s="7"/>
      <c r="D28" s="7"/>
      <c r="E28" s="9" t="e">
        <f>D28/C28</f>
        <v>#DIV/0!</v>
      </c>
      <c r="F28" s="105"/>
      <c r="G28" s="3" t="s">
        <v>21</v>
      </c>
      <c r="H28" s="36"/>
      <c r="I28" s="3" t="s">
        <v>51</v>
      </c>
      <c r="J28" s="4"/>
    </row>
    <row r="29" spans="2:10" x14ac:dyDescent="0.35">
      <c r="B29" s="3" t="s">
        <v>52</v>
      </c>
      <c r="C29" s="7"/>
      <c r="D29" s="7"/>
      <c r="E29" s="9" t="e">
        <f>D29/C29</f>
        <v>#DIV/0!</v>
      </c>
      <c r="F29" s="105"/>
      <c r="G29" s="3" t="s">
        <v>22</v>
      </c>
      <c r="H29" s="36"/>
      <c r="I29" s="3" t="s">
        <v>51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36"/>
      <c r="I30" s="3" t="s">
        <v>51</v>
      </c>
      <c r="J30" s="4"/>
    </row>
    <row r="31" spans="2:10" x14ac:dyDescent="0.35">
      <c r="B31" s="32" t="s">
        <v>29</v>
      </c>
      <c r="C31" s="32" t="s">
        <v>30</v>
      </c>
      <c r="D31" s="32" t="s">
        <v>3</v>
      </c>
      <c r="E31" s="32" t="s">
        <v>14</v>
      </c>
      <c r="F31" s="105"/>
      <c r="G31" s="10" t="s">
        <v>24</v>
      </c>
      <c r="H31" s="36"/>
      <c r="I31" s="3" t="s">
        <v>51</v>
      </c>
      <c r="J31" s="4"/>
    </row>
    <row r="32" spans="2:10" x14ac:dyDescent="0.35">
      <c r="B32" s="22" t="s">
        <v>53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54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51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51</v>
      </c>
      <c r="J34" s="4"/>
    </row>
    <row r="35" spans="2:10" x14ac:dyDescent="0.35">
      <c r="B35" s="22" t="s">
        <v>55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51</v>
      </c>
      <c r="J35" s="4"/>
    </row>
    <row r="36" spans="2:10" x14ac:dyDescent="0.35">
      <c r="B36" s="22" t="s">
        <v>56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51</v>
      </c>
      <c r="J36" s="4"/>
    </row>
    <row r="37" spans="2:10" x14ac:dyDescent="0.35">
      <c r="B37" s="3" t="s">
        <v>87</v>
      </c>
      <c r="C37" s="7"/>
      <c r="D37" s="7"/>
      <c r="E37" s="9" t="e">
        <f t="shared" si="1"/>
        <v>#DIV/0!</v>
      </c>
      <c r="F37" s="105"/>
      <c r="G37" s="71" t="s">
        <v>77</v>
      </c>
      <c r="H37" s="72"/>
      <c r="I37" s="72"/>
      <c r="J37" s="73"/>
    </row>
    <row r="38" spans="2:10" x14ac:dyDescent="0.35">
      <c r="B38" s="3" t="s">
        <v>57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29</v>
      </c>
      <c r="H38" s="76"/>
      <c r="I38" s="32" t="s">
        <v>11</v>
      </c>
      <c r="J38" s="32" t="s">
        <v>3</v>
      </c>
    </row>
    <row r="39" spans="2:10" x14ac:dyDescent="0.35">
      <c r="B39" s="3" t="s">
        <v>58</v>
      </c>
      <c r="C39" s="7"/>
      <c r="D39" s="7"/>
      <c r="E39" s="9" t="e">
        <f t="shared" si="1"/>
        <v>#DIV/0!</v>
      </c>
      <c r="F39" s="105"/>
      <c r="G39" s="77" t="s">
        <v>78</v>
      </c>
      <c r="H39" s="78"/>
      <c r="I39" s="26"/>
      <c r="J39" s="26"/>
    </row>
    <row r="40" spans="2:10" x14ac:dyDescent="0.35">
      <c r="B40" s="3" t="s">
        <v>59</v>
      </c>
      <c r="C40" s="7">
        <f>C38-C39</f>
        <v>0</v>
      </c>
      <c r="D40" s="7">
        <f>D38-D39</f>
        <v>0</v>
      </c>
      <c r="E40" s="9"/>
      <c r="F40" s="105"/>
      <c r="G40" s="77" t="s">
        <v>79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80</v>
      </c>
      <c r="H41" s="79"/>
      <c r="I41" s="79"/>
      <c r="J41" s="78"/>
    </row>
    <row r="42" spans="2:10" x14ac:dyDescent="0.35">
      <c r="B42" s="3" t="s">
        <v>60</v>
      </c>
      <c r="C42" s="7"/>
      <c r="D42" s="7"/>
      <c r="E42" s="9" t="e">
        <f>D42/C42</f>
        <v>#DIV/0!</v>
      </c>
      <c r="F42" s="105"/>
      <c r="G42" s="77" t="s">
        <v>81</v>
      </c>
      <c r="H42" s="78"/>
      <c r="I42" s="26"/>
      <c r="J42" s="26"/>
    </row>
    <row r="43" spans="2:10" x14ac:dyDescent="0.35">
      <c r="B43" s="74" t="s">
        <v>61</v>
      </c>
      <c r="C43" s="74"/>
      <c r="D43" s="74"/>
      <c r="E43" s="74"/>
      <c r="F43" s="105"/>
      <c r="G43" s="77" t="s">
        <v>82</v>
      </c>
      <c r="H43" s="78"/>
      <c r="I43" s="26"/>
      <c r="J43" s="26"/>
    </row>
    <row r="44" spans="2:10" x14ac:dyDescent="0.35">
      <c r="B44" s="32" t="s">
        <v>29</v>
      </c>
      <c r="C44" s="32" t="s">
        <v>30</v>
      </c>
      <c r="D44" s="32" t="s">
        <v>3</v>
      </c>
      <c r="E44" s="32" t="s">
        <v>14</v>
      </c>
      <c r="F44" s="105"/>
      <c r="G44" s="77" t="s">
        <v>89</v>
      </c>
      <c r="H44" s="78"/>
      <c r="I44" s="26"/>
      <c r="J44" s="26"/>
    </row>
    <row r="45" spans="2:10" x14ac:dyDescent="0.35">
      <c r="B45" s="3" t="s">
        <v>62</v>
      </c>
      <c r="C45" s="7"/>
      <c r="D45" s="26"/>
      <c r="E45" s="23" t="e">
        <f t="shared" ref="E45:E50" si="2">D45/C45</f>
        <v>#DIV/0!</v>
      </c>
      <c r="F45" s="105"/>
      <c r="G45" s="77" t="s">
        <v>83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84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85</v>
      </c>
      <c r="H47" s="78"/>
      <c r="I47" s="26"/>
      <c r="J47" s="26"/>
    </row>
    <row r="48" spans="2:10" x14ac:dyDescent="0.35">
      <c r="B48" s="3" t="s">
        <v>63</v>
      </c>
      <c r="C48" s="7"/>
      <c r="D48" s="26"/>
      <c r="E48" s="23" t="e">
        <f t="shared" si="2"/>
        <v>#DIV/0!</v>
      </c>
      <c r="F48" s="105"/>
      <c r="G48" s="77" t="s">
        <v>88</v>
      </c>
      <c r="H48" s="78"/>
      <c r="I48" s="26"/>
      <c r="J48" s="26"/>
    </row>
    <row r="49" spans="2:10" x14ac:dyDescent="0.35">
      <c r="B49" s="3" t="s">
        <v>64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x14ac:dyDescent="0.35">
      <c r="B50" s="113" t="s">
        <v>71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76</v>
      </c>
      <c r="C52" s="81"/>
      <c r="D52" s="81"/>
      <c r="E52" s="81"/>
      <c r="F52" s="82"/>
      <c r="G52" s="24"/>
      <c r="H52" s="40" t="s">
        <v>3</v>
      </c>
      <c r="I52" s="83">
        <f>J54</f>
        <v>0</v>
      </c>
      <c r="J52" s="84"/>
    </row>
    <row r="53" spans="2:10" ht="31.5" x14ac:dyDescent="0.35">
      <c r="B53" s="30" t="s">
        <v>65</v>
      </c>
      <c r="C53" s="30" t="s">
        <v>66</v>
      </c>
      <c r="D53" s="30" t="s">
        <v>67</v>
      </c>
      <c r="E53" s="85" t="s">
        <v>68</v>
      </c>
      <c r="F53" s="86"/>
      <c r="G53" s="87"/>
      <c r="H53" s="38" t="s">
        <v>69</v>
      </c>
      <c r="I53" s="31" t="s">
        <v>70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2:B5"/>
    <mergeCell ref="C2:F3"/>
    <mergeCell ref="G2:J3"/>
    <mergeCell ref="C4:F5"/>
    <mergeCell ref="H4:J4"/>
    <mergeCell ref="H5:J5"/>
    <mergeCell ref="G32:J32"/>
    <mergeCell ref="B6:H6"/>
    <mergeCell ref="I6:J6"/>
    <mergeCell ref="B7:E7"/>
    <mergeCell ref="F7:F51"/>
    <mergeCell ref="G7:J7"/>
    <mergeCell ref="D9:D10"/>
    <mergeCell ref="E9:E10"/>
    <mergeCell ref="B11:E11"/>
    <mergeCell ref="H13:J13"/>
    <mergeCell ref="G14:J14"/>
    <mergeCell ref="G18:J19"/>
    <mergeCell ref="G23:J23"/>
    <mergeCell ref="B27:E27"/>
    <mergeCell ref="G27:J27"/>
    <mergeCell ref="B30:E30"/>
    <mergeCell ref="G47:H47"/>
    <mergeCell ref="G37:J37"/>
    <mergeCell ref="G38:H38"/>
    <mergeCell ref="G39:H39"/>
    <mergeCell ref="G40:H40"/>
    <mergeCell ref="G41:J41"/>
    <mergeCell ref="G42:H42"/>
    <mergeCell ref="B43:E43"/>
    <mergeCell ref="G43:H43"/>
    <mergeCell ref="G44:H44"/>
    <mergeCell ref="G45:H45"/>
    <mergeCell ref="G46:H46"/>
    <mergeCell ref="B52:F52"/>
    <mergeCell ref="I52:J52"/>
    <mergeCell ref="E53:G53"/>
    <mergeCell ref="E54:G54"/>
    <mergeCell ref="G48:H48"/>
    <mergeCell ref="G49:H49"/>
    <mergeCell ref="B50:B51"/>
    <mergeCell ref="C50:C51"/>
    <mergeCell ref="D50:D51"/>
    <mergeCell ref="E50:E51"/>
    <mergeCell ref="G50:H50"/>
    <mergeCell ref="G51:H51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view="pageBreakPreview" zoomScaleSheetLayoutView="100" workbookViewId="0">
      <selection activeCell="B11" sqref="B11:E11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x14ac:dyDescent="0.35">
      <c r="B2" s="98"/>
      <c r="C2" s="48" t="s">
        <v>0</v>
      </c>
      <c r="D2" s="49"/>
      <c r="E2" s="49"/>
      <c r="F2" s="49"/>
      <c r="G2" s="60" t="s">
        <v>96</v>
      </c>
      <c r="H2" s="60"/>
      <c r="I2" s="60"/>
      <c r="J2" s="61"/>
    </row>
    <row r="3" spans="2:10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9.5" x14ac:dyDescent="0.35">
      <c r="B4" s="99"/>
      <c r="C4" s="52" t="s">
        <v>93</v>
      </c>
      <c r="D4" s="53"/>
      <c r="E4" s="53"/>
      <c r="F4" s="53"/>
      <c r="G4" s="46" t="s">
        <v>92</v>
      </c>
      <c r="H4" s="56"/>
      <c r="I4" s="56"/>
      <c r="J4" s="57"/>
    </row>
    <row r="5" spans="2:10" ht="19.5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100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97</v>
      </c>
      <c r="C8" s="4"/>
      <c r="D8" s="5" t="s">
        <v>27</v>
      </c>
      <c r="E8" s="1"/>
      <c r="F8" s="105"/>
      <c r="G8" s="3" t="str">
        <f>B8</f>
        <v>Ryb-2023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28</v>
      </c>
      <c r="E9" s="66">
        <f>C9-C8</f>
        <v>0</v>
      </c>
      <c r="F9" s="105"/>
      <c r="G9" s="3" t="str">
        <f>B9</f>
        <v>00-00-00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74</v>
      </c>
      <c r="C10" s="4"/>
      <c r="D10" s="65"/>
      <c r="E10" s="67"/>
      <c r="F10" s="105"/>
      <c r="G10" s="3" t="str">
        <f>B10</f>
        <v>Ryb-2022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72</v>
      </c>
      <c r="H11" s="11"/>
      <c r="I11" s="3" t="s">
        <v>3</v>
      </c>
      <c r="J11" s="11"/>
    </row>
    <row r="12" spans="2:10" x14ac:dyDescent="0.35">
      <c r="B12" s="32" t="s">
        <v>29</v>
      </c>
      <c r="C12" s="32" t="s">
        <v>30</v>
      </c>
      <c r="D12" s="32" t="s">
        <v>3</v>
      </c>
      <c r="E12" s="32" t="s">
        <v>14</v>
      </c>
      <c r="F12" s="105"/>
      <c r="G12" s="3" t="s">
        <v>31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32</v>
      </c>
      <c r="H13" s="68" t="e">
        <f>C9/H9</f>
        <v>#DIV/0!</v>
      </c>
      <c r="I13" s="69"/>
      <c r="J13" s="70"/>
    </row>
    <row r="14" spans="2:10" x14ac:dyDescent="0.35">
      <c r="B14" s="3" t="s">
        <v>33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34</v>
      </c>
      <c r="C15" s="7"/>
      <c r="D15" s="7"/>
      <c r="E15" s="27" t="e">
        <f t="shared" si="0"/>
        <v>#DIV/0!</v>
      </c>
      <c r="F15" s="105"/>
      <c r="G15" s="3" t="str">
        <f>B8</f>
        <v>Ryb-2023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35</v>
      </c>
      <c r="C16" s="7"/>
      <c r="D16" s="7"/>
      <c r="E16" s="27" t="e">
        <f t="shared" si="0"/>
        <v>#DIV/0!</v>
      </c>
      <c r="F16" s="105"/>
      <c r="G16" s="3" t="str">
        <f>B9</f>
        <v>00-00-00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Ryb-2022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36</v>
      </c>
      <c r="C18" s="7"/>
      <c r="D18" s="7"/>
      <c r="E18" s="27" t="e">
        <f t="shared" si="0"/>
        <v>#DIV/0!</v>
      </c>
      <c r="F18" s="105"/>
      <c r="G18" s="106" t="s">
        <v>37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38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45" t="s">
        <v>98</v>
      </c>
      <c r="H20" s="13"/>
      <c r="I20" s="14" t="s">
        <v>73</v>
      </c>
      <c r="J20" s="15" t="e">
        <f>#REF!</f>
        <v>#REF!</v>
      </c>
    </row>
    <row r="21" spans="2:10" x14ac:dyDescent="0.35">
      <c r="B21" s="3" t="s">
        <v>39</v>
      </c>
      <c r="C21" s="7"/>
      <c r="D21" s="7"/>
      <c r="E21" s="27" t="e">
        <f t="shared" si="0"/>
        <v>#DIV/0!</v>
      </c>
      <c r="F21" s="105"/>
      <c r="G21" s="45" t="s">
        <v>75</v>
      </c>
      <c r="H21" s="13"/>
      <c r="I21" s="14" t="s">
        <v>73</v>
      </c>
      <c r="J21" s="15" t="e">
        <f>#REF!</f>
        <v>#REF!</v>
      </c>
    </row>
    <row r="22" spans="2:10" x14ac:dyDescent="0.35">
      <c r="B22" s="3" t="s">
        <v>40</v>
      </c>
      <c r="C22" s="7"/>
      <c r="D22" s="7"/>
      <c r="E22" s="27" t="e">
        <f t="shared" si="0"/>
        <v>#DIV/0!</v>
      </c>
      <c r="F22" s="105"/>
      <c r="G22" s="43" t="s">
        <v>41</v>
      </c>
      <c r="H22" s="16"/>
      <c r="I22" s="17">
        <v>1038</v>
      </c>
      <c r="J22" s="18" t="s">
        <v>42</v>
      </c>
    </row>
    <row r="23" spans="2:10" x14ac:dyDescent="0.35">
      <c r="B23" s="3" t="s">
        <v>86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43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41" t="s">
        <v>45</v>
      </c>
      <c r="H24" s="41" t="s">
        <v>46</v>
      </c>
      <c r="I24" s="41"/>
      <c r="J24" s="19" t="s">
        <v>47</v>
      </c>
    </row>
    <row r="25" spans="2:10" x14ac:dyDescent="0.35">
      <c r="B25" s="10" t="s">
        <v>44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48</v>
      </c>
      <c r="C26" s="20"/>
      <c r="D26" s="20"/>
      <c r="E26" s="27" t="e">
        <f>D26/C26</f>
        <v>#DIV/0!</v>
      </c>
      <c r="F26" s="105"/>
      <c r="G26" s="10" t="s">
        <v>75</v>
      </c>
      <c r="H26" s="41"/>
      <c r="I26" s="21"/>
      <c r="J26" s="21"/>
    </row>
    <row r="27" spans="2:10" x14ac:dyDescent="0.35">
      <c r="B27" s="74" t="s">
        <v>49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50</v>
      </c>
      <c r="C28" s="7"/>
      <c r="D28" s="7"/>
      <c r="E28" s="9" t="e">
        <f>D28/C28</f>
        <v>#DIV/0!</v>
      </c>
      <c r="F28" s="105"/>
      <c r="G28" s="3" t="s">
        <v>21</v>
      </c>
      <c r="H28" s="41"/>
      <c r="I28" s="3" t="s">
        <v>51</v>
      </c>
      <c r="J28" s="4"/>
    </row>
    <row r="29" spans="2:10" x14ac:dyDescent="0.35">
      <c r="B29" s="3" t="s">
        <v>52</v>
      </c>
      <c r="C29" s="7"/>
      <c r="D29" s="7"/>
      <c r="E29" s="9" t="e">
        <f>D29/C29</f>
        <v>#DIV/0!</v>
      </c>
      <c r="F29" s="105"/>
      <c r="G29" s="3" t="s">
        <v>22</v>
      </c>
      <c r="H29" s="41"/>
      <c r="I29" s="3" t="s">
        <v>51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41"/>
      <c r="I30" s="3" t="s">
        <v>51</v>
      </c>
      <c r="J30" s="4"/>
    </row>
    <row r="31" spans="2:10" x14ac:dyDescent="0.35">
      <c r="B31" s="32" t="s">
        <v>29</v>
      </c>
      <c r="C31" s="32" t="s">
        <v>30</v>
      </c>
      <c r="D31" s="32" t="s">
        <v>3</v>
      </c>
      <c r="E31" s="32" t="s">
        <v>14</v>
      </c>
      <c r="F31" s="105"/>
      <c r="G31" s="10" t="s">
        <v>24</v>
      </c>
      <c r="H31" s="41"/>
      <c r="I31" s="3" t="s">
        <v>51</v>
      </c>
      <c r="J31" s="4"/>
    </row>
    <row r="32" spans="2:10" x14ac:dyDescent="0.35">
      <c r="B32" s="22" t="s">
        <v>53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54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51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51</v>
      </c>
      <c r="J34" s="4"/>
    </row>
    <row r="35" spans="2:10" x14ac:dyDescent="0.35">
      <c r="B35" s="22" t="s">
        <v>55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51</v>
      </c>
      <c r="J35" s="4"/>
    </row>
    <row r="36" spans="2:10" x14ac:dyDescent="0.35">
      <c r="B36" s="22" t="s">
        <v>56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51</v>
      </c>
      <c r="J36" s="4"/>
    </row>
    <row r="37" spans="2:10" x14ac:dyDescent="0.35">
      <c r="B37" s="3" t="s">
        <v>87</v>
      </c>
      <c r="C37" s="7"/>
      <c r="D37" s="7"/>
      <c r="E37" s="9" t="e">
        <f t="shared" si="1"/>
        <v>#DIV/0!</v>
      </c>
      <c r="F37" s="105"/>
      <c r="G37" s="71" t="s">
        <v>77</v>
      </c>
      <c r="H37" s="72"/>
      <c r="I37" s="72"/>
      <c r="J37" s="73"/>
    </row>
    <row r="38" spans="2:10" x14ac:dyDescent="0.35">
      <c r="B38" s="3" t="s">
        <v>57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29</v>
      </c>
      <c r="H38" s="76"/>
      <c r="I38" s="32" t="s">
        <v>11</v>
      </c>
      <c r="J38" s="32" t="s">
        <v>3</v>
      </c>
    </row>
    <row r="39" spans="2:10" x14ac:dyDescent="0.35">
      <c r="B39" s="3" t="s">
        <v>58</v>
      </c>
      <c r="C39" s="7"/>
      <c r="D39" s="7"/>
      <c r="E39" s="9" t="e">
        <f t="shared" si="1"/>
        <v>#DIV/0!</v>
      </c>
      <c r="F39" s="105"/>
      <c r="G39" s="77" t="s">
        <v>78</v>
      </c>
      <c r="H39" s="78"/>
      <c r="I39" s="26"/>
      <c r="J39" s="26"/>
    </row>
    <row r="40" spans="2:10" x14ac:dyDescent="0.35">
      <c r="B40" s="3" t="s">
        <v>59</v>
      </c>
      <c r="C40" s="7">
        <f>C38-C39</f>
        <v>0</v>
      </c>
      <c r="D40" s="7">
        <f>D38-D39</f>
        <v>0</v>
      </c>
      <c r="E40" s="9"/>
      <c r="F40" s="105"/>
      <c r="G40" s="77" t="s">
        <v>79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80</v>
      </c>
      <c r="H41" s="79"/>
      <c r="I41" s="79"/>
      <c r="J41" s="78"/>
    </row>
    <row r="42" spans="2:10" x14ac:dyDescent="0.35">
      <c r="B42" s="3" t="s">
        <v>60</v>
      </c>
      <c r="C42" s="7"/>
      <c r="D42" s="7"/>
      <c r="E42" s="9" t="e">
        <f>D42/C42</f>
        <v>#DIV/0!</v>
      </c>
      <c r="F42" s="105"/>
      <c r="G42" s="77" t="s">
        <v>81</v>
      </c>
      <c r="H42" s="78"/>
      <c r="I42" s="26"/>
      <c r="J42" s="26"/>
    </row>
    <row r="43" spans="2:10" x14ac:dyDescent="0.35">
      <c r="B43" s="74" t="s">
        <v>61</v>
      </c>
      <c r="C43" s="74"/>
      <c r="D43" s="74"/>
      <c r="E43" s="74"/>
      <c r="F43" s="105"/>
      <c r="G43" s="77" t="s">
        <v>82</v>
      </c>
      <c r="H43" s="78"/>
      <c r="I43" s="26"/>
      <c r="J43" s="26"/>
    </row>
    <row r="44" spans="2:10" x14ac:dyDescent="0.35">
      <c r="B44" s="32" t="s">
        <v>29</v>
      </c>
      <c r="C44" s="32" t="s">
        <v>30</v>
      </c>
      <c r="D44" s="32" t="s">
        <v>3</v>
      </c>
      <c r="E44" s="32" t="s">
        <v>14</v>
      </c>
      <c r="F44" s="105"/>
      <c r="G44" s="77" t="s">
        <v>89</v>
      </c>
      <c r="H44" s="78"/>
      <c r="I44" s="26"/>
      <c r="J44" s="26"/>
    </row>
    <row r="45" spans="2:10" x14ac:dyDescent="0.35">
      <c r="B45" s="3" t="s">
        <v>62</v>
      </c>
      <c r="C45" s="7"/>
      <c r="D45" s="26"/>
      <c r="E45" s="23" t="e">
        <f t="shared" ref="E45:E50" si="2">D45/C45</f>
        <v>#DIV/0!</v>
      </c>
      <c r="F45" s="105"/>
      <c r="G45" s="77" t="s">
        <v>83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84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85</v>
      </c>
      <c r="H47" s="78"/>
      <c r="I47" s="26"/>
      <c r="J47" s="26"/>
    </row>
    <row r="48" spans="2:10" x14ac:dyDescent="0.35">
      <c r="B48" s="3" t="s">
        <v>63</v>
      </c>
      <c r="C48" s="7"/>
      <c r="D48" s="26"/>
      <c r="E48" s="23" t="e">
        <f t="shared" si="2"/>
        <v>#DIV/0!</v>
      </c>
      <c r="F48" s="105"/>
      <c r="G48" s="77" t="s">
        <v>88</v>
      </c>
      <c r="H48" s="78"/>
      <c r="I48" s="26"/>
      <c r="J48" s="26"/>
    </row>
    <row r="49" spans="2:10" x14ac:dyDescent="0.35">
      <c r="B49" s="3" t="s">
        <v>64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x14ac:dyDescent="0.35">
      <c r="B50" s="113" t="s">
        <v>71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76</v>
      </c>
      <c r="C52" s="81"/>
      <c r="D52" s="81"/>
      <c r="E52" s="81"/>
      <c r="F52" s="82"/>
      <c r="G52" s="24"/>
      <c r="H52" s="42" t="s">
        <v>3</v>
      </c>
      <c r="I52" s="83">
        <f>J54</f>
        <v>0</v>
      </c>
      <c r="J52" s="84"/>
    </row>
    <row r="53" spans="2:10" ht="31.5" x14ac:dyDescent="0.35">
      <c r="B53" s="30" t="s">
        <v>65</v>
      </c>
      <c r="C53" s="30" t="s">
        <v>66</v>
      </c>
      <c r="D53" s="30" t="s">
        <v>67</v>
      </c>
      <c r="E53" s="85" t="s">
        <v>68</v>
      </c>
      <c r="F53" s="86"/>
      <c r="G53" s="87"/>
      <c r="H53" s="44" t="s">
        <v>69</v>
      </c>
      <c r="I53" s="31" t="s">
        <v>70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52:F52"/>
    <mergeCell ref="I52:J52"/>
    <mergeCell ref="E53:G53"/>
    <mergeCell ref="E54:G54"/>
    <mergeCell ref="G48:H48"/>
    <mergeCell ref="G49:H49"/>
    <mergeCell ref="B50:B51"/>
    <mergeCell ref="C50:C51"/>
    <mergeCell ref="D50:D51"/>
    <mergeCell ref="E50:E51"/>
    <mergeCell ref="G50:H50"/>
    <mergeCell ref="G51:H51"/>
    <mergeCell ref="B43:E43"/>
    <mergeCell ref="G43:H43"/>
    <mergeCell ref="G44:H44"/>
    <mergeCell ref="G45:H45"/>
    <mergeCell ref="G46:H46"/>
    <mergeCell ref="G47:H47"/>
    <mergeCell ref="G37:J37"/>
    <mergeCell ref="G38:H38"/>
    <mergeCell ref="G39:H39"/>
    <mergeCell ref="G40:H40"/>
    <mergeCell ref="G41:J41"/>
    <mergeCell ref="G42:H42"/>
    <mergeCell ref="G32:J32"/>
    <mergeCell ref="B6:H6"/>
    <mergeCell ref="I6:J6"/>
    <mergeCell ref="B7:E7"/>
    <mergeCell ref="F7:F51"/>
    <mergeCell ref="G7:J7"/>
    <mergeCell ref="D9:D10"/>
    <mergeCell ref="E9:E10"/>
    <mergeCell ref="B11:E11"/>
    <mergeCell ref="H13:J13"/>
    <mergeCell ref="G14:J14"/>
    <mergeCell ref="G18:J19"/>
    <mergeCell ref="G23:J23"/>
    <mergeCell ref="B27:E27"/>
    <mergeCell ref="G27:J27"/>
    <mergeCell ref="B30:E30"/>
    <mergeCell ref="B2:B5"/>
    <mergeCell ref="C2:F3"/>
    <mergeCell ref="G2:J3"/>
    <mergeCell ref="C4:F5"/>
    <mergeCell ref="H4:J4"/>
    <mergeCell ref="H5:J5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view="pageBreakPreview" zoomScaleSheetLayoutView="100" workbookViewId="0">
      <selection activeCell="B7" sqref="B7:E7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x14ac:dyDescent="0.35">
      <c r="B2" s="98"/>
      <c r="C2" s="48" t="s">
        <v>0</v>
      </c>
      <c r="D2" s="49"/>
      <c r="E2" s="49"/>
      <c r="F2" s="49"/>
      <c r="G2" s="60" t="s">
        <v>96</v>
      </c>
      <c r="H2" s="60"/>
      <c r="I2" s="60"/>
      <c r="J2" s="61"/>
    </row>
    <row r="3" spans="2:10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9.5" x14ac:dyDescent="0.35">
      <c r="B4" s="99"/>
      <c r="C4" s="52" t="s">
        <v>93</v>
      </c>
      <c r="D4" s="53"/>
      <c r="E4" s="53"/>
      <c r="F4" s="53"/>
      <c r="G4" s="46" t="s">
        <v>92</v>
      </c>
      <c r="H4" s="56"/>
      <c r="I4" s="56"/>
      <c r="J4" s="57"/>
    </row>
    <row r="5" spans="2:10" ht="19.5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100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97</v>
      </c>
      <c r="C8" s="4"/>
      <c r="D8" s="5" t="s">
        <v>27</v>
      </c>
      <c r="E8" s="1"/>
      <c r="F8" s="105"/>
      <c r="G8" s="3" t="str">
        <f>B8</f>
        <v>Ryb-2023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28</v>
      </c>
      <c r="E9" s="66">
        <f>C9-C8</f>
        <v>0</v>
      </c>
      <c r="F9" s="105"/>
      <c r="G9" s="3" t="str">
        <f>B9</f>
        <v>00-00-00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74</v>
      </c>
      <c r="C10" s="4"/>
      <c r="D10" s="65"/>
      <c r="E10" s="67"/>
      <c r="F10" s="105"/>
      <c r="G10" s="3" t="str">
        <f>B10</f>
        <v>Ryb-2022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72</v>
      </c>
      <c r="H11" s="11"/>
      <c r="I11" s="3" t="s">
        <v>3</v>
      </c>
      <c r="J11" s="11"/>
    </row>
    <row r="12" spans="2:10" x14ac:dyDescent="0.35">
      <c r="B12" s="32" t="s">
        <v>29</v>
      </c>
      <c r="C12" s="32" t="s">
        <v>30</v>
      </c>
      <c r="D12" s="32" t="s">
        <v>3</v>
      </c>
      <c r="E12" s="32" t="s">
        <v>14</v>
      </c>
      <c r="F12" s="105"/>
      <c r="G12" s="3" t="s">
        <v>31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32</v>
      </c>
      <c r="H13" s="68" t="e">
        <f>C9/H9</f>
        <v>#DIV/0!</v>
      </c>
      <c r="I13" s="69"/>
      <c r="J13" s="70"/>
    </row>
    <row r="14" spans="2:10" x14ac:dyDescent="0.35">
      <c r="B14" s="3" t="s">
        <v>33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34</v>
      </c>
      <c r="C15" s="7"/>
      <c r="D15" s="7"/>
      <c r="E15" s="27" t="e">
        <f t="shared" si="0"/>
        <v>#DIV/0!</v>
      </c>
      <c r="F15" s="105"/>
      <c r="G15" s="3" t="str">
        <f>B8</f>
        <v>Ryb-2023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35</v>
      </c>
      <c r="C16" s="7"/>
      <c r="D16" s="7"/>
      <c r="E16" s="27" t="e">
        <f t="shared" si="0"/>
        <v>#DIV/0!</v>
      </c>
      <c r="F16" s="105"/>
      <c r="G16" s="3" t="str">
        <f>B9</f>
        <v>00-00-00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Ryb-2022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36</v>
      </c>
      <c r="C18" s="7"/>
      <c r="D18" s="7"/>
      <c r="E18" s="27" t="e">
        <f t="shared" si="0"/>
        <v>#DIV/0!</v>
      </c>
      <c r="F18" s="105"/>
      <c r="G18" s="106" t="s">
        <v>37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38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45" t="s">
        <v>98</v>
      </c>
      <c r="H20" s="13"/>
      <c r="I20" s="14" t="s">
        <v>73</v>
      </c>
      <c r="J20" s="15" t="e">
        <f>#REF!</f>
        <v>#REF!</v>
      </c>
    </row>
    <row r="21" spans="2:10" x14ac:dyDescent="0.35">
      <c r="B21" s="3" t="s">
        <v>39</v>
      </c>
      <c r="C21" s="7"/>
      <c r="D21" s="7"/>
      <c r="E21" s="27" t="e">
        <f t="shared" si="0"/>
        <v>#DIV/0!</v>
      </c>
      <c r="F21" s="105"/>
      <c r="G21" s="45" t="s">
        <v>75</v>
      </c>
      <c r="H21" s="13"/>
      <c r="I21" s="14" t="s">
        <v>73</v>
      </c>
      <c r="J21" s="15" t="e">
        <f>#REF!</f>
        <v>#REF!</v>
      </c>
    </row>
    <row r="22" spans="2:10" x14ac:dyDescent="0.35">
      <c r="B22" s="3" t="s">
        <v>40</v>
      </c>
      <c r="C22" s="7"/>
      <c r="D22" s="7"/>
      <c r="E22" s="27" t="e">
        <f t="shared" si="0"/>
        <v>#DIV/0!</v>
      </c>
      <c r="F22" s="105"/>
      <c r="G22" s="43" t="s">
        <v>41</v>
      </c>
      <c r="H22" s="16"/>
      <c r="I22" s="17">
        <v>1038</v>
      </c>
      <c r="J22" s="18" t="s">
        <v>42</v>
      </c>
    </row>
    <row r="23" spans="2:10" x14ac:dyDescent="0.35">
      <c r="B23" s="3" t="s">
        <v>86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43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41" t="s">
        <v>45</v>
      </c>
      <c r="H24" s="41" t="s">
        <v>46</v>
      </c>
      <c r="I24" s="41"/>
      <c r="J24" s="19" t="s">
        <v>47</v>
      </c>
    </row>
    <row r="25" spans="2:10" x14ac:dyDescent="0.35">
      <c r="B25" s="10" t="s">
        <v>44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48</v>
      </c>
      <c r="C26" s="20"/>
      <c r="D26" s="20"/>
      <c r="E26" s="27" t="e">
        <f>D26/C26</f>
        <v>#DIV/0!</v>
      </c>
      <c r="F26" s="105"/>
      <c r="G26" s="10" t="s">
        <v>75</v>
      </c>
      <c r="H26" s="41"/>
      <c r="I26" s="21"/>
      <c r="J26" s="21"/>
    </row>
    <row r="27" spans="2:10" x14ac:dyDescent="0.35">
      <c r="B27" s="74" t="s">
        <v>49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50</v>
      </c>
      <c r="C28" s="7"/>
      <c r="D28" s="7"/>
      <c r="E28" s="9" t="e">
        <f>D28/C28</f>
        <v>#DIV/0!</v>
      </c>
      <c r="F28" s="105"/>
      <c r="G28" s="3" t="s">
        <v>21</v>
      </c>
      <c r="H28" s="41"/>
      <c r="I28" s="3" t="s">
        <v>51</v>
      </c>
      <c r="J28" s="4"/>
    </row>
    <row r="29" spans="2:10" x14ac:dyDescent="0.35">
      <c r="B29" s="3" t="s">
        <v>52</v>
      </c>
      <c r="C29" s="7"/>
      <c r="D29" s="7"/>
      <c r="E29" s="9" t="e">
        <f>D29/C29</f>
        <v>#DIV/0!</v>
      </c>
      <c r="F29" s="105"/>
      <c r="G29" s="3" t="s">
        <v>22</v>
      </c>
      <c r="H29" s="41"/>
      <c r="I29" s="3" t="s">
        <v>51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41"/>
      <c r="I30" s="3" t="s">
        <v>51</v>
      </c>
      <c r="J30" s="4"/>
    </row>
    <row r="31" spans="2:10" x14ac:dyDescent="0.35">
      <c r="B31" s="32" t="s">
        <v>29</v>
      </c>
      <c r="C31" s="32" t="s">
        <v>30</v>
      </c>
      <c r="D31" s="32" t="s">
        <v>3</v>
      </c>
      <c r="E31" s="32" t="s">
        <v>14</v>
      </c>
      <c r="F31" s="105"/>
      <c r="G31" s="10" t="s">
        <v>24</v>
      </c>
      <c r="H31" s="41"/>
      <c r="I31" s="3" t="s">
        <v>51</v>
      </c>
      <c r="J31" s="4"/>
    </row>
    <row r="32" spans="2:10" x14ac:dyDescent="0.35">
      <c r="B32" s="22" t="s">
        <v>53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54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51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51</v>
      </c>
      <c r="J34" s="4"/>
    </row>
    <row r="35" spans="2:10" x14ac:dyDescent="0.35">
      <c r="B35" s="22" t="s">
        <v>55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51</v>
      </c>
      <c r="J35" s="4"/>
    </row>
    <row r="36" spans="2:10" x14ac:dyDescent="0.35">
      <c r="B36" s="22" t="s">
        <v>56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51</v>
      </c>
      <c r="J36" s="4"/>
    </row>
    <row r="37" spans="2:10" x14ac:dyDescent="0.35">
      <c r="B37" s="3" t="s">
        <v>87</v>
      </c>
      <c r="C37" s="7"/>
      <c r="D37" s="7"/>
      <c r="E37" s="9" t="e">
        <f t="shared" si="1"/>
        <v>#DIV/0!</v>
      </c>
      <c r="F37" s="105"/>
      <c r="G37" s="71" t="s">
        <v>77</v>
      </c>
      <c r="H37" s="72"/>
      <c r="I37" s="72"/>
      <c r="J37" s="73"/>
    </row>
    <row r="38" spans="2:10" x14ac:dyDescent="0.35">
      <c r="B38" s="3" t="s">
        <v>57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29</v>
      </c>
      <c r="H38" s="76"/>
      <c r="I38" s="32" t="s">
        <v>11</v>
      </c>
      <c r="J38" s="32" t="s">
        <v>3</v>
      </c>
    </row>
    <row r="39" spans="2:10" x14ac:dyDescent="0.35">
      <c r="B39" s="3" t="s">
        <v>58</v>
      </c>
      <c r="C39" s="7"/>
      <c r="D39" s="7"/>
      <c r="E39" s="9" t="e">
        <f t="shared" si="1"/>
        <v>#DIV/0!</v>
      </c>
      <c r="F39" s="105"/>
      <c r="G39" s="77" t="s">
        <v>78</v>
      </c>
      <c r="H39" s="78"/>
      <c r="I39" s="26"/>
      <c r="J39" s="26"/>
    </row>
    <row r="40" spans="2:10" x14ac:dyDescent="0.35">
      <c r="B40" s="3" t="s">
        <v>59</v>
      </c>
      <c r="C40" s="7">
        <f>C38-C39</f>
        <v>0</v>
      </c>
      <c r="D40" s="7">
        <f>D38-D39</f>
        <v>0</v>
      </c>
      <c r="E40" s="9"/>
      <c r="F40" s="105"/>
      <c r="G40" s="77" t="s">
        <v>79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80</v>
      </c>
      <c r="H41" s="79"/>
      <c r="I41" s="79"/>
      <c r="J41" s="78"/>
    </row>
    <row r="42" spans="2:10" x14ac:dyDescent="0.35">
      <c r="B42" s="3" t="s">
        <v>60</v>
      </c>
      <c r="C42" s="7"/>
      <c r="D42" s="7"/>
      <c r="E42" s="9" t="e">
        <f>D42/C42</f>
        <v>#DIV/0!</v>
      </c>
      <c r="F42" s="105"/>
      <c r="G42" s="77" t="s">
        <v>81</v>
      </c>
      <c r="H42" s="78"/>
      <c r="I42" s="26"/>
      <c r="J42" s="26"/>
    </row>
    <row r="43" spans="2:10" x14ac:dyDescent="0.35">
      <c r="B43" s="74" t="s">
        <v>61</v>
      </c>
      <c r="C43" s="74"/>
      <c r="D43" s="74"/>
      <c r="E43" s="74"/>
      <c r="F43" s="105"/>
      <c r="G43" s="77" t="s">
        <v>82</v>
      </c>
      <c r="H43" s="78"/>
      <c r="I43" s="26"/>
      <c r="J43" s="26"/>
    </row>
    <row r="44" spans="2:10" x14ac:dyDescent="0.35">
      <c r="B44" s="32" t="s">
        <v>29</v>
      </c>
      <c r="C44" s="32" t="s">
        <v>30</v>
      </c>
      <c r="D44" s="32" t="s">
        <v>3</v>
      </c>
      <c r="E44" s="32" t="s">
        <v>14</v>
      </c>
      <c r="F44" s="105"/>
      <c r="G44" s="77" t="s">
        <v>89</v>
      </c>
      <c r="H44" s="78"/>
      <c r="I44" s="26"/>
      <c r="J44" s="26"/>
    </row>
    <row r="45" spans="2:10" x14ac:dyDescent="0.35">
      <c r="B45" s="3" t="s">
        <v>62</v>
      </c>
      <c r="C45" s="7"/>
      <c r="D45" s="26"/>
      <c r="E45" s="23" t="e">
        <f t="shared" ref="E45:E50" si="2">D45/C45</f>
        <v>#DIV/0!</v>
      </c>
      <c r="F45" s="105"/>
      <c r="G45" s="77" t="s">
        <v>83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84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85</v>
      </c>
      <c r="H47" s="78"/>
      <c r="I47" s="26"/>
      <c r="J47" s="26"/>
    </row>
    <row r="48" spans="2:10" x14ac:dyDescent="0.35">
      <c r="B48" s="3" t="s">
        <v>63</v>
      </c>
      <c r="C48" s="7"/>
      <c r="D48" s="26"/>
      <c r="E48" s="23" t="e">
        <f t="shared" si="2"/>
        <v>#DIV/0!</v>
      </c>
      <c r="F48" s="105"/>
      <c r="G48" s="77" t="s">
        <v>88</v>
      </c>
      <c r="H48" s="78"/>
      <c r="I48" s="26"/>
      <c r="J48" s="26"/>
    </row>
    <row r="49" spans="2:10" x14ac:dyDescent="0.35">
      <c r="B49" s="3" t="s">
        <v>64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x14ac:dyDescent="0.35">
      <c r="B50" s="113" t="s">
        <v>71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76</v>
      </c>
      <c r="C52" s="81"/>
      <c r="D52" s="81"/>
      <c r="E52" s="81"/>
      <c r="F52" s="82"/>
      <c r="G52" s="24"/>
      <c r="H52" s="42" t="s">
        <v>3</v>
      </c>
      <c r="I52" s="83">
        <f>J54</f>
        <v>0</v>
      </c>
      <c r="J52" s="84"/>
    </row>
    <row r="53" spans="2:10" ht="31.5" x14ac:dyDescent="0.35">
      <c r="B53" s="30" t="s">
        <v>65</v>
      </c>
      <c r="C53" s="30" t="s">
        <v>66</v>
      </c>
      <c r="D53" s="30" t="s">
        <v>67</v>
      </c>
      <c r="E53" s="85" t="s">
        <v>68</v>
      </c>
      <c r="F53" s="86"/>
      <c r="G53" s="87"/>
      <c r="H53" s="44" t="s">
        <v>69</v>
      </c>
      <c r="I53" s="31" t="s">
        <v>70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52:F52"/>
    <mergeCell ref="I52:J52"/>
    <mergeCell ref="E53:G53"/>
    <mergeCell ref="E54:G54"/>
    <mergeCell ref="G48:H48"/>
    <mergeCell ref="G49:H49"/>
    <mergeCell ref="B50:B51"/>
    <mergeCell ref="C50:C51"/>
    <mergeCell ref="D50:D51"/>
    <mergeCell ref="E50:E51"/>
    <mergeCell ref="G50:H50"/>
    <mergeCell ref="G51:H51"/>
    <mergeCell ref="B43:E43"/>
    <mergeCell ref="G43:H43"/>
    <mergeCell ref="G44:H44"/>
    <mergeCell ref="G45:H45"/>
    <mergeCell ref="G46:H46"/>
    <mergeCell ref="G47:H47"/>
    <mergeCell ref="G37:J37"/>
    <mergeCell ref="G38:H38"/>
    <mergeCell ref="G39:H39"/>
    <mergeCell ref="G40:H40"/>
    <mergeCell ref="G41:J41"/>
    <mergeCell ref="G42:H42"/>
    <mergeCell ref="G32:J32"/>
    <mergeCell ref="B6:H6"/>
    <mergeCell ref="I6:J6"/>
    <mergeCell ref="B7:E7"/>
    <mergeCell ref="F7:F51"/>
    <mergeCell ref="G7:J7"/>
    <mergeCell ref="D9:D10"/>
    <mergeCell ref="E9:E10"/>
    <mergeCell ref="B11:E11"/>
    <mergeCell ref="H13:J13"/>
    <mergeCell ref="G14:J14"/>
    <mergeCell ref="G18:J19"/>
    <mergeCell ref="G23:J23"/>
    <mergeCell ref="B27:E27"/>
    <mergeCell ref="G27:J27"/>
    <mergeCell ref="B30:E30"/>
    <mergeCell ref="B2:B5"/>
    <mergeCell ref="C2:F3"/>
    <mergeCell ref="G2:J3"/>
    <mergeCell ref="C4:F5"/>
    <mergeCell ref="H4:J4"/>
    <mergeCell ref="H5:J5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view="pageBreakPreview" zoomScaleSheetLayoutView="100" workbookViewId="0">
      <selection activeCell="B11" sqref="B11:E11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x14ac:dyDescent="0.35">
      <c r="B2" s="98"/>
      <c r="C2" s="48" t="s">
        <v>0</v>
      </c>
      <c r="D2" s="49"/>
      <c r="E2" s="49"/>
      <c r="F2" s="49"/>
      <c r="G2" s="60" t="s">
        <v>96</v>
      </c>
      <c r="H2" s="60"/>
      <c r="I2" s="60"/>
      <c r="J2" s="61"/>
    </row>
    <row r="3" spans="2:10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9.5" x14ac:dyDescent="0.35">
      <c r="B4" s="99"/>
      <c r="C4" s="52" t="s">
        <v>93</v>
      </c>
      <c r="D4" s="53"/>
      <c r="E4" s="53"/>
      <c r="F4" s="53"/>
      <c r="G4" s="46" t="s">
        <v>92</v>
      </c>
      <c r="H4" s="56"/>
      <c r="I4" s="56"/>
      <c r="J4" s="57"/>
    </row>
    <row r="5" spans="2:10" ht="19.5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100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97</v>
      </c>
      <c r="C8" s="4"/>
      <c r="D8" s="5" t="s">
        <v>27</v>
      </c>
      <c r="E8" s="1"/>
      <c r="F8" s="105"/>
      <c r="G8" s="3" t="str">
        <f>B8</f>
        <v>Ryb-2023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28</v>
      </c>
      <c r="E9" s="66">
        <f>C9-C8</f>
        <v>0</v>
      </c>
      <c r="F9" s="105"/>
      <c r="G9" s="3" t="str">
        <f>B9</f>
        <v>00-00-00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74</v>
      </c>
      <c r="C10" s="4"/>
      <c r="D10" s="65"/>
      <c r="E10" s="67"/>
      <c r="F10" s="105"/>
      <c r="G10" s="3" t="str">
        <f>B10</f>
        <v>Ryb-2022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72</v>
      </c>
      <c r="H11" s="11"/>
      <c r="I11" s="3" t="s">
        <v>3</v>
      </c>
      <c r="J11" s="11"/>
    </row>
    <row r="12" spans="2:10" x14ac:dyDescent="0.35">
      <c r="B12" s="32" t="s">
        <v>29</v>
      </c>
      <c r="C12" s="32" t="s">
        <v>30</v>
      </c>
      <c r="D12" s="32" t="s">
        <v>3</v>
      </c>
      <c r="E12" s="32" t="s">
        <v>14</v>
      </c>
      <c r="F12" s="105"/>
      <c r="G12" s="3" t="s">
        <v>31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32</v>
      </c>
      <c r="H13" s="68" t="e">
        <f>C9/H9</f>
        <v>#DIV/0!</v>
      </c>
      <c r="I13" s="69"/>
      <c r="J13" s="70"/>
    </row>
    <row r="14" spans="2:10" x14ac:dyDescent="0.35">
      <c r="B14" s="3" t="s">
        <v>33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34</v>
      </c>
      <c r="C15" s="7"/>
      <c r="D15" s="7"/>
      <c r="E15" s="27" t="e">
        <f t="shared" si="0"/>
        <v>#DIV/0!</v>
      </c>
      <c r="F15" s="105"/>
      <c r="G15" s="3" t="str">
        <f>B8</f>
        <v>Ryb-2023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35</v>
      </c>
      <c r="C16" s="7"/>
      <c r="D16" s="7"/>
      <c r="E16" s="27" t="e">
        <f t="shared" si="0"/>
        <v>#DIV/0!</v>
      </c>
      <c r="F16" s="105"/>
      <c r="G16" s="3" t="str">
        <f>B9</f>
        <v>00-00-00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Ryb-2022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36</v>
      </c>
      <c r="C18" s="7"/>
      <c r="D18" s="7"/>
      <c r="E18" s="27" t="e">
        <f t="shared" si="0"/>
        <v>#DIV/0!</v>
      </c>
      <c r="F18" s="105"/>
      <c r="G18" s="106" t="s">
        <v>37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38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45" t="s">
        <v>98</v>
      </c>
      <c r="H20" s="13"/>
      <c r="I20" s="14" t="s">
        <v>73</v>
      </c>
      <c r="J20" s="15" t="e">
        <f>#REF!</f>
        <v>#REF!</v>
      </c>
    </row>
    <row r="21" spans="2:10" x14ac:dyDescent="0.35">
      <c r="B21" s="3" t="s">
        <v>39</v>
      </c>
      <c r="C21" s="7"/>
      <c r="D21" s="7"/>
      <c r="E21" s="27" t="e">
        <f t="shared" si="0"/>
        <v>#DIV/0!</v>
      </c>
      <c r="F21" s="105"/>
      <c r="G21" s="45" t="s">
        <v>75</v>
      </c>
      <c r="H21" s="13"/>
      <c r="I21" s="14" t="s">
        <v>73</v>
      </c>
      <c r="J21" s="15" t="e">
        <f>#REF!</f>
        <v>#REF!</v>
      </c>
    </row>
    <row r="22" spans="2:10" x14ac:dyDescent="0.35">
      <c r="B22" s="3" t="s">
        <v>40</v>
      </c>
      <c r="C22" s="7"/>
      <c r="D22" s="7"/>
      <c r="E22" s="27" t="e">
        <f t="shared" si="0"/>
        <v>#DIV/0!</v>
      </c>
      <c r="F22" s="105"/>
      <c r="G22" s="43" t="s">
        <v>41</v>
      </c>
      <c r="H22" s="16"/>
      <c r="I22" s="17">
        <v>1038</v>
      </c>
      <c r="J22" s="18" t="s">
        <v>42</v>
      </c>
    </row>
    <row r="23" spans="2:10" x14ac:dyDescent="0.35">
      <c r="B23" s="3" t="s">
        <v>86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43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41" t="s">
        <v>45</v>
      </c>
      <c r="H24" s="41" t="s">
        <v>46</v>
      </c>
      <c r="I24" s="41"/>
      <c r="J24" s="19" t="s">
        <v>47</v>
      </c>
    </row>
    <row r="25" spans="2:10" x14ac:dyDescent="0.35">
      <c r="B25" s="10" t="s">
        <v>44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48</v>
      </c>
      <c r="C26" s="20"/>
      <c r="D26" s="20"/>
      <c r="E26" s="27" t="e">
        <f>D26/C26</f>
        <v>#DIV/0!</v>
      </c>
      <c r="F26" s="105"/>
      <c r="G26" s="10" t="s">
        <v>75</v>
      </c>
      <c r="H26" s="41"/>
      <c r="I26" s="21"/>
      <c r="J26" s="21"/>
    </row>
    <row r="27" spans="2:10" x14ac:dyDescent="0.35">
      <c r="B27" s="74" t="s">
        <v>49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50</v>
      </c>
      <c r="C28" s="7"/>
      <c r="D28" s="7"/>
      <c r="E28" s="9" t="e">
        <f>D28/C28</f>
        <v>#DIV/0!</v>
      </c>
      <c r="F28" s="105"/>
      <c r="G28" s="3" t="s">
        <v>21</v>
      </c>
      <c r="H28" s="41"/>
      <c r="I28" s="3" t="s">
        <v>51</v>
      </c>
      <c r="J28" s="4"/>
    </row>
    <row r="29" spans="2:10" x14ac:dyDescent="0.35">
      <c r="B29" s="3" t="s">
        <v>52</v>
      </c>
      <c r="C29" s="7"/>
      <c r="D29" s="7"/>
      <c r="E29" s="9" t="e">
        <f>D29/C29</f>
        <v>#DIV/0!</v>
      </c>
      <c r="F29" s="105"/>
      <c r="G29" s="3" t="s">
        <v>22</v>
      </c>
      <c r="H29" s="41"/>
      <c r="I29" s="3" t="s">
        <v>51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41"/>
      <c r="I30" s="3" t="s">
        <v>51</v>
      </c>
      <c r="J30" s="4"/>
    </row>
    <row r="31" spans="2:10" x14ac:dyDescent="0.35">
      <c r="B31" s="32" t="s">
        <v>29</v>
      </c>
      <c r="C31" s="32" t="s">
        <v>30</v>
      </c>
      <c r="D31" s="32" t="s">
        <v>3</v>
      </c>
      <c r="E31" s="32" t="s">
        <v>14</v>
      </c>
      <c r="F31" s="105"/>
      <c r="G31" s="10" t="s">
        <v>24</v>
      </c>
      <c r="H31" s="41"/>
      <c r="I31" s="3" t="s">
        <v>51</v>
      </c>
      <c r="J31" s="4"/>
    </row>
    <row r="32" spans="2:10" x14ac:dyDescent="0.35">
      <c r="B32" s="22" t="s">
        <v>53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54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51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51</v>
      </c>
      <c r="J34" s="4"/>
    </row>
    <row r="35" spans="2:10" x14ac:dyDescent="0.35">
      <c r="B35" s="22" t="s">
        <v>55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51</v>
      </c>
      <c r="J35" s="4"/>
    </row>
    <row r="36" spans="2:10" x14ac:dyDescent="0.35">
      <c r="B36" s="22" t="s">
        <v>56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51</v>
      </c>
      <c r="J36" s="4"/>
    </row>
    <row r="37" spans="2:10" x14ac:dyDescent="0.35">
      <c r="B37" s="3" t="s">
        <v>87</v>
      </c>
      <c r="C37" s="7"/>
      <c r="D37" s="7"/>
      <c r="E37" s="9" t="e">
        <f t="shared" si="1"/>
        <v>#DIV/0!</v>
      </c>
      <c r="F37" s="105"/>
      <c r="G37" s="71" t="s">
        <v>77</v>
      </c>
      <c r="H37" s="72"/>
      <c r="I37" s="72"/>
      <c r="J37" s="73"/>
    </row>
    <row r="38" spans="2:10" x14ac:dyDescent="0.35">
      <c r="B38" s="3" t="s">
        <v>57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29</v>
      </c>
      <c r="H38" s="76"/>
      <c r="I38" s="32" t="s">
        <v>11</v>
      </c>
      <c r="J38" s="32" t="s">
        <v>3</v>
      </c>
    </row>
    <row r="39" spans="2:10" x14ac:dyDescent="0.35">
      <c r="B39" s="3" t="s">
        <v>58</v>
      </c>
      <c r="C39" s="7"/>
      <c r="D39" s="7"/>
      <c r="E39" s="9" t="e">
        <f t="shared" si="1"/>
        <v>#DIV/0!</v>
      </c>
      <c r="F39" s="105"/>
      <c r="G39" s="77" t="s">
        <v>78</v>
      </c>
      <c r="H39" s="78"/>
      <c r="I39" s="26"/>
      <c r="J39" s="26"/>
    </row>
    <row r="40" spans="2:10" x14ac:dyDescent="0.35">
      <c r="B40" s="3" t="s">
        <v>59</v>
      </c>
      <c r="C40" s="7">
        <f>C38-C39</f>
        <v>0</v>
      </c>
      <c r="D40" s="7">
        <f>D38-D39</f>
        <v>0</v>
      </c>
      <c r="E40" s="9"/>
      <c r="F40" s="105"/>
      <c r="G40" s="77" t="s">
        <v>79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80</v>
      </c>
      <c r="H41" s="79"/>
      <c r="I41" s="79"/>
      <c r="J41" s="78"/>
    </row>
    <row r="42" spans="2:10" x14ac:dyDescent="0.35">
      <c r="B42" s="3" t="s">
        <v>60</v>
      </c>
      <c r="C42" s="7"/>
      <c r="D42" s="7"/>
      <c r="E42" s="9" t="e">
        <f>D42/C42</f>
        <v>#DIV/0!</v>
      </c>
      <c r="F42" s="105"/>
      <c r="G42" s="77" t="s">
        <v>81</v>
      </c>
      <c r="H42" s="78"/>
      <c r="I42" s="26"/>
      <c r="J42" s="26"/>
    </row>
    <row r="43" spans="2:10" x14ac:dyDescent="0.35">
      <c r="B43" s="74" t="s">
        <v>61</v>
      </c>
      <c r="C43" s="74"/>
      <c r="D43" s="74"/>
      <c r="E43" s="74"/>
      <c r="F43" s="105"/>
      <c r="G43" s="77" t="s">
        <v>82</v>
      </c>
      <c r="H43" s="78"/>
      <c r="I43" s="26"/>
      <c r="J43" s="26"/>
    </row>
    <row r="44" spans="2:10" x14ac:dyDescent="0.35">
      <c r="B44" s="32" t="s">
        <v>29</v>
      </c>
      <c r="C44" s="32" t="s">
        <v>30</v>
      </c>
      <c r="D44" s="32" t="s">
        <v>3</v>
      </c>
      <c r="E44" s="32" t="s">
        <v>14</v>
      </c>
      <c r="F44" s="105"/>
      <c r="G44" s="77" t="s">
        <v>89</v>
      </c>
      <c r="H44" s="78"/>
      <c r="I44" s="26"/>
      <c r="J44" s="26"/>
    </row>
    <row r="45" spans="2:10" x14ac:dyDescent="0.35">
      <c r="B45" s="3" t="s">
        <v>62</v>
      </c>
      <c r="C45" s="7"/>
      <c r="D45" s="26"/>
      <c r="E45" s="23" t="e">
        <f t="shared" ref="E45:E50" si="2">D45/C45</f>
        <v>#DIV/0!</v>
      </c>
      <c r="F45" s="105"/>
      <c r="G45" s="77" t="s">
        <v>83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84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85</v>
      </c>
      <c r="H47" s="78"/>
      <c r="I47" s="26"/>
      <c r="J47" s="26"/>
    </row>
    <row r="48" spans="2:10" x14ac:dyDescent="0.35">
      <c r="B48" s="3" t="s">
        <v>63</v>
      </c>
      <c r="C48" s="7"/>
      <c r="D48" s="26"/>
      <c r="E48" s="23" t="e">
        <f t="shared" si="2"/>
        <v>#DIV/0!</v>
      </c>
      <c r="F48" s="105"/>
      <c r="G48" s="77" t="s">
        <v>88</v>
      </c>
      <c r="H48" s="78"/>
      <c r="I48" s="26"/>
      <c r="J48" s="26"/>
    </row>
    <row r="49" spans="2:10" x14ac:dyDescent="0.35">
      <c r="B49" s="3" t="s">
        <v>64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x14ac:dyDescent="0.35">
      <c r="B50" s="113" t="s">
        <v>71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76</v>
      </c>
      <c r="C52" s="81"/>
      <c r="D52" s="81"/>
      <c r="E52" s="81"/>
      <c r="F52" s="82"/>
      <c r="G52" s="24"/>
      <c r="H52" s="42" t="s">
        <v>3</v>
      </c>
      <c r="I52" s="83">
        <f>J54</f>
        <v>0</v>
      </c>
      <c r="J52" s="84"/>
    </row>
    <row r="53" spans="2:10" ht="31.5" x14ac:dyDescent="0.35">
      <c r="B53" s="30" t="s">
        <v>65</v>
      </c>
      <c r="C53" s="30" t="s">
        <v>66</v>
      </c>
      <c r="D53" s="30" t="s">
        <v>67</v>
      </c>
      <c r="E53" s="85" t="s">
        <v>68</v>
      </c>
      <c r="F53" s="86"/>
      <c r="G53" s="87"/>
      <c r="H53" s="44" t="s">
        <v>69</v>
      </c>
      <c r="I53" s="31" t="s">
        <v>70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52:F52"/>
    <mergeCell ref="I52:J52"/>
    <mergeCell ref="E53:G53"/>
    <mergeCell ref="E54:G54"/>
    <mergeCell ref="G48:H48"/>
    <mergeCell ref="G49:H49"/>
    <mergeCell ref="B50:B51"/>
    <mergeCell ref="C50:C51"/>
    <mergeCell ref="D50:D51"/>
    <mergeCell ref="E50:E51"/>
    <mergeCell ref="G50:H50"/>
    <mergeCell ref="G51:H51"/>
    <mergeCell ref="B43:E43"/>
    <mergeCell ref="G43:H43"/>
    <mergeCell ref="G44:H44"/>
    <mergeCell ref="G45:H45"/>
    <mergeCell ref="G46:H46"/>
    <mergeCell ref="G47:H47"/>
    <mergeCell ref="G37:J37"/>
    <mergeCell ref="G38:H38"/>
    <mergeCell ref="G39:H39"/>
    <mergeCell ref="G40:H40"/>
    <mergeCell ref="G41:J41"/>
    <mergeCell ref="G42:H42"/>
    <mergeCell ref="G32:J32"/>
    <mergeCell ref="B6:H6"/>
    <mergeCell ref="I6:J6"/>
    <mergeCell ref="B7:E7"/>
    <mergeCell ref="F7:F51"/>
    <mergeCell ref="G7:J7"/>
    <mergeCell ref="D9:D10"/>
    <mergeCell ref="E9:E10"/>
    <mergeCell ref="B11:E11"/>
    <mergeCell ref="H13:J13"/>
    <mergeCell ref="G14:J14"/>
    <mergeCell ref="G18:J19"/>
    <mergeCell ref="G23:J23"/>
    <mergeCell ref="B27:E27"/>
    <mergeCell ref="G27:J27"/>
    <mergeCell ref="B30:E30"/>
    <mergeCell ref="B2:B5"/>
    <mergeCell ref="C2:F3"/>
    <mergeCell ref="G2:J3"/>
    <mergeCell ref="C4:F5"/>
    <mergeCell ref="H4:J4"/>
    <mergeCell ref="H5:J5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view="pageBreakPreview" zoomScaleSheetLayoutView="100" workbookViewId="0">
      <selection activeCell="B11" sqref="B11:E11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x14ac:dyDescent="0.35">
      <c r="B2" s="98"/>
      <c r="C2" s="48" t="s">
        <v>0</v>
      </c>
      <c r="D2" s="49"/>
      <c r="E2" s="49"/>
      <c r="F2" s="49"/>
      <c r="G2" s="60" t="s">
        <v>96</v>
      </c>
      <c r="H2" s="60"/>
      <c r="I2" s="60"/>
      <c r="J2" s="61"/>
    </row>
    <row r="3" spans="2:10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9.5" x14ac:dyDescent="0.35">
      <c r="B4" s="99"/>
      <c r="C4" s="52" t="s">
        <v>93</v>
      </c>
      <c r="D4" s="53"/>
      <c r="E4" s="53"/>
      <c r="F4" s="53"/>
      <c r="G4" s="46" t="s">
        <v>92</v>
      </c>
      <c r="H4" s="56"/>
      <c r="I4" s="56"/>
      <c r="J4" s="57"/>
    </row>
    <row r="5" spans="2:10" ht="19.5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100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97</v>
      </c>
      <c r="C8" s="4"/>
      <c r="D8" s="5" t="s">
        <v>27</v>
      </c>
      <c r="E8" s="1"/>
      <c r="F8" s="105"/>
      <c r="G8" s="3" t="str">
        <f>B8</f>
        <v>Ryb-2023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28</v>
      </c>
      <c r="E9" s="66">
        <f>C9-C8</f>
        <v>0</v>
      </c>
      <c r="F9" s="105"/>
      <c r="G9" s="3" t="str">
        <f>B9</f>
        <v>00-00-00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74</v>
      </c>
      <c r="C10" s="4"/>
      <c r="D10" s="65"/>
      <c r="E10" s="67"/>
      <c r="F10" s="105"/>
      <c r="G10" s="3" t="str">
        <f>B10</f>
        <v>Ryb-2022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72</v>
      </c>
      <c r="H11" s="11"/>
      <c r="I11" s="3" t="s">
        <v>3</v>
      </c>
      <c r="J11" s="11"/>
    </row>
    <row r="12" spans="2:10" x14ac:dyDescent="0.35">
      <c r="B12" s="32" t="s">
        <v>29</v>
      </c>
      <c r="C12" s="32" t="s">
        <v>30</v>
      </c>
      <c r="D12" s="32" t="s">
        <v>3</v>
      </c>
      <c r="E12" s="32" t="s">
        <v>14</v>
      </c>
      <c r="F12" s="105"/>
      <c r="G12" s="3" t="s">
        <v>31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32</v>
      </c>
      <c r="H13" s="68" t="e">
        <f>C9/H9</f>
        <v>#DIV/0!</v>
      </c>
      <c r="I13" s="69"/>
      <c r="J13" s="70"/>
    </row>
    <row r="14" spans="2:10" x14ac:dyDescent="0.35">
      <c r="B14" s="3" t="s">
        <v>33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34</v>
      </c>
      <c r="C15" s="7"/>
      <c r="D15" s="7"/>
      <c r="E15" s="27" t="e">
        <f t="shared" si="0"/>
        <v>#DIV/0!</v>
      </c>
      <c r="F15" s="105"/>
      <c r="G15" s="3" t="str">
        <f>B8</f>
        <v>Ryb-2023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35</v>
      </c>
      <c r="C16" s="7"/>
      <c r="D16" s="7"/>
      <c r="E16" s="27" t="e">
        <f t="shared" si="0"/>
        <v>#DIV/0!</v>
      </c>
      <c r="F16" s="105"/>
      <c r="G16" s="3" t="str">
        <f>B9</f>
        <v>00-00-00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Ryb-2022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36</v>
      </c>
      <c r="C18" s="7"/>
      <c r="D18" s="7"/>
      <c r="E18" s="27" t="e">
        <f t="shared" si="0"/>
        <v>#DIV/0!</v>
      </c>
      <c r="F18" s="105"/>
      <c r="G18" s="106" t="s">
        <v>37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38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45" t="s">
        <v>98</v>
      </c>
      <c r="H20" s="13"/>
      <c r="I20" s="14" t="s">
        <v>73</v>
      </c>
      <c r="J20" s="15" t="e">
        <f>#REF!</f>
        <v>#REF!</v>
      </c>
    </row>
    <row r="21" spans="2:10" x14ac:dyDescent="0.35">
      <c r="B21" s="3" t="s">
        <v>39</v>
      </c>
      <c r="C21" s="7"/>
      <c r="D21" s="7"/>
      <c r="E21" s="27" t="e">
        <f t="shared" si="0"/>
        <v>#DIV/0!</v>
      </c>
      <c r="F21" s="105"/>
      <c r="G21" s="45" t="s">
        <v>75</v>
      </c>
      <c r="H21" s="13"/>
      <c r="I21" s="14" t="s">
        <v>73</v>
      </c>
      <c r="J21" s="15" t="e">
        <f>#REF!</f>
        <v>#REF!</v>
      </c>
    </row>
    <row r="22" spans="2:10" x14ac:dyDescent="0.35">
      <c r="B22" s="3" t="s">
        <v>40</v>
      </c>
      <c r="C22" s="7"/>
      <c r="D22" s="7"/>
      <c r="E22" s="27" t="e">
        <f t="shared" si="0"/>
        <v>#DIV/0!</v>
      </c>
      <c r="F22" s="105"/>
      <c r="G22" s="43" t="s">
        <v>41</v>
      </c>
      <c r="H22" s="16"/>
      <c r="I22" s="17">
        <v>1038</v>
      </c>
      <c r="J22" s="18" t="s">
        <v>42</v>
      </c>
    </row>
    <row r="23" spans="2:10" x14ac:dyDescent="0.35">
      <c r="B23" s="3" t="s">
        <v>86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43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41" t="s">
        <v>45</v>
      </c>
      <c r="H24" s="41" t="s">
        <v>46</v>
      </c>
      <c r="I24" s="41"/>
      <c r="J24" s="19" t="s">
        <v>47</v>
      </c>
    </row>
    <row r="25" spans="2:10" x14ac:dyDescent="0.35">
      <c r="B25" s="10" t="s">
        <v>44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48</v>
      </c>
      <c r="C26" s="20"/>
      <c r="D26" s="20"/>
      <c r="E26" s="27" t="e">
        <f>D26/C26</f>
        <v>#DIV/0!</v>
      </c>
      <c r="F26" s="105"/>
      <c r="G26" s="10" t="s">
        <v>75</v>
      </c>
      <c r="H26" s="41"/>
      <c r="I26" s="21"/>
      <c r="J26" s="21"/>
    </row>
    <row r="27" spans="2:10" x14ac:dyDescent="0.35">
      <c r="B27" s="74" t="s">
        <v>49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50</v>
      </c>
      <c r="C28" s="7"/>
      <c r="D28" s="7"/>
      <c r="E28" s="9" t="e">
        <f>D28/C28</f>
        <v>#DIV/0!</v>
      </c>
      <c r="F28" s="105"/>
      <c r="G28" s="3" t="s">
        <v>21</v>
      </c>
      <c r="H28" s="41"/>
      <c r="I28" s="3" t="s">
        <v>51</v>
      </c>
      <c r="J28" s="4"/>
    </row>
    <row r="29" spans="2:10" x14ac:dyDescent="0.35">
      <c r="B29" s="3" t="s">
        <v>52</v>
      </c>
      <c r="C29" s="7"/>
      <c r="D29" s="7"/>
      <c r="E29" s="9" t="e">
        <f>D29/C29</f>
        <v>#DIV/0!</v>
      </c>
      <c r="F29" s="105"/>
      <c r="G29" s="3" t="s">
        <v>22</v>
      </c>
      <c r="H29" s="41"/>
      <c r="I29" s="3" t="s">
        <v>51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41"/>
      <c r="I30" s="3" t="s">
        <v>51</v>
      </c>
      <c r="J30" s="4"/>
    </row>
    <row r="31" spans="2:10" x14ac:dyDescent="0.35">
      <c r="B31" s="32" t="s">
        <v>29</v>
      </c>
      <c r="C31" s="32" t="s">
        <v>30</v>
      </c>
      <c r="D31" s="32" t="s">
        <v>3</v>
      </c>
      <c r="E31" s="32" t="s">
        <v>14</v>
      </c>
      <c r="F31" s="105"/>
      <c r="G31" s="10" t="s">
        <v>24</v>
      </c>
      <c r="H31" s="41"/>
      <c r="I31" s="3" t="s">
        <v>51</v>
      </c>
      <c r="J31" s="4"/>
    </row>
    <row r="32" spans="2:10" x14ac:dyDescent="0.35">
      <c r="B32" s="22" t="s">
        <v>53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54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51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51</v>
      </c>
      <c r="J34" s="4"/>
    </row>
    <row r="35" spans="2:10" x14ac:dyDescent="0.35">
      <c r="B35" s="22" t="s">
        <v>55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51</v>
      </c>
      <c r="J35" s="4"/>
    </row>
    <row r="36" spans="2:10" x14ac:dyDescent="0.35">
      <c r="B36" s="22" t="s">
        <v>56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51</v>
      </c>
      <c r="J36" s="4"/>
    </row>
    <row r="37" spans="2:10" x14ac:dyDescent="0.35">
      <c r="B37" s="3" t="s">
        <v>87</v>
      </c>
      <c r="C37" s="7"/>
      <c r="D37" s="7"/>
      <c r="E37" s="9" t="e">
        <f t="shared" si="1"/>
        <v>#DIV/0!</v>
      </c>
      <c r="F37" s="105"/>
      <c r="G37" s="71" t="s">
        <v>77</v>
      </c>
      <c r="H37" s="72"/>
      <c r="I37" s="72"/>
      <c r="J37" s="73"/>
    </row>
    <row r="38" spans="2:10" x14ac:dyDescent="0.35">
      <c r="B38" s="3" t="s">
        <v>57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29</v>
      </c>
      <c r="H38" s="76"/>
      <c r="I38" s="32" t="s">
        <v>11</v>
      </c>
      <c r="J38" s="32" t="s">
        <v>3</v>
      </c>
    </row>
    <row r="39" spans="2:10" x14ac:dyDescent="0.35">
      <c r="B39" s="3" t="s">
        <v>58</v>
      </c>
      <c r="C39" s="7"/>
      <c r="D39" s="7"/>
      <c r="E39" s="9" t="e">
        <f t="shared" si="1"/>
        <v>#DIV/0!</v>
      </c>
      <c r="F39" s="105"/>
      <c r="G39" s="77" t="s">
        <v>78</v>
      </c>
      <c r="H39" s="78"/>
      <c r="I39" s="26"/>
      <c r="J39" s="26"/>
    </row>
    <row r="40" spans="2:10" x14ac:dyDescent="0.35">
      <c r="B40" s="3" t="s">
        <v>59</v>
      </c>
      <c r="C40" s="7">
        <f>C38-C39</f>
        <v>0</v>
      </c>
      <c r="D40" s="7">
        <f>D38-D39</f>
        <v>0</v>
      </c>
      <c r="E40" s="9"/>
      <c r="F40" s="105"/>
      <c r="G40" s="77" t="s">
        <v>79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80</v>
      </c>
      <c r="H41" s="79"/>
      <c r="I41" s="79"/>
      <c r="J41" s="78"/>
    </row>
    <row r="42" spans="2:10" x14ac:dyDescent="0.35">
      <c r="B42" s="3" t="s">
        <v>60</v>
      </c>
      <c r="C42" s="7"/>
      <c r="D42" s="7"/>
      <c r="E42" s="9" t="e">
        <f>D42/C42</f>
        <v>#DIV/0!</v>
      </c>
      <c r="F42" s="105"/>
      <c r="G42" s="77" t="s">
        <v>81</v>
      </c>
      <c r="H42" s="78"/>
      <c r="I42" s="26"/>
      <c r="J42" s="26"/>
    </row>
    <row r="43" spans="2:10" x14ac:dyDescent="0.35">
      <c r="B43" s="74" t="s">
        <v>61</v>
      </c>
      <c r="C43" s="74"/>
      <c r="D43" s="74"/>
      <c r="E43" s="74"/>
      <c r="F43" s="105"/>
      <c r="G43" s="77" t="s">
        <v>82</v>
      </c>
      <c r="H43" s="78"/>
      <c r="I43" s="26"/>
      <c r="J43" s="26"/>
    </row>
    <row r="44" spans="2:10" x14ac:dyDescent="0.35">
      <c r="B44" s="32" t="s">
        <v>29</v>
      </c>
      <c r="C44" s="32" t="s">
        <v>30</v>
      </c>
      <c r="D44" s="32" t="s">
        <v>3</v>
      </c>
      <c r="E44" s="32" t="s">
        <v>14</v>
      </c>
      <c r="F44" s="105"/>
      <c r="G44" s="77" t="s">
        <v>89</v>
      </c>
      <c r="H44" s="78"/>
      <c r="I44" s="26"/>
      <c r="J44" s="26"/>
    </row>
    <row r="45" spans="2:10" x14ac:dyDescent="0.35">
      <c r="B45" s="3" t="s">
        <v>62</v>
      </c>
      <c r="C45" s="7"/>
      <c r="D45" s="26"/>
      <c r="E45" s="23" t="e">
        <f t="shared" ref="E45:E50" si="2">D45/C45</f>
        <v>#DIV/0!</v>
      </c>
      <c r="F45" s="105"/>
      <c r="G45" s="77" t="s">
        <v>83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84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85</v>
      </c>
      <c r="H47" s="78"/>
      <c r="I47" s="26"/>
      <c r="J47" s="26"/>
    </row>
    <row r="48" spans="2:10" x14ac:dyDescent="0.35">
      <c r="B48" s="3" t="s">
        <v>63</v>
      </c>
      <c r="C48" s="7"/>
      <c r="D48" s="26"/>
      <c r="E48" s="23" t="e">
        <f t="shared" si="2"/>
        <v>#DIV/0!</v>
      </c>
      <c r="F48" s="105"/>
      <c r="G48" s="77" t="s">
        <v>88</v>
      </c>
      <c r="H48" s="78"/>
      <c r="I48" s="26"/>
      <c r="J48" s="26"/>
    </row>
    <row r="49" spans="2:10" x14ac:dyDescent="0.35">
      <c r="B49" s="3" t="s">
        <v>64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x14ac:dyDescent="0.35">
      <c r="B50" s="113" t="s">
        <v>71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76</v>
      </c>
      <c r="C52" s="81"/>
      <c r="D52" s="81"/>
      <c r="E52" s="81"/>
      <c r="F52" s="82"/>
      <c r="G52" s="24"/>
      <c r="H52" s="42" t="s">
        <v>3</v>
      </c>
      <c r="I52" s="83">
        <f>J54</f>
        <v>0</v>
      </c>
      <c r="J52" s="84"/>
    </row>
    <row r="53" spans="2:10" ht="31.5" x14ac:dyDescent="0.35">
      <c r="B53" s="30" t="s">
        <v>65</v>
      </c>
      <c r="C53" s="30" t="s">
        <v>66</v>
      </c>
      <c r="D53" s="30" t="s">
        <v>67</v>
      </c>
      <c r="E53" s="85" t="s">
        <v>68</v>
      </c>
      <c r="F53" s="86"/>
      <c r="G53" s="87"/>
      <c r="H53" s="44" t="s">
        <v>69</v>
      </c>
      <c r="I53" s="31" t="s">
        <v>70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52:F52"/>
    <mergeCell ref="I52:J52"/>
    <mergeCell ref="E53:G53"/>
    <mergeCell ref="E54:G54"/>
    <mergeCell ref="G48:H48"/>
    <mergeCell ref="G49:H49"/>
    <mergeCell ref="B50:B51"/>
    <mergeCell ref="C50:C51"/>
    <mergeCell ref="D50:D51"/>
    <mergeCell ref="E50:E51"/>
    <mergeCell ref="G50:H50"/>
    <mergeCell ref="G51:H51"/>
    <mergeCell ref="B43:E43"/>
    <mergeCell ref="G43:H43"/>
    <mergeCell ref="G44:H44"/>
    <mergeCell ref="G45:H45"/>
    <mergeCell ref="G46:H46"/>
    <mergeCell ref="G47:H47"/>
    <mergeCell ref="G37:J37"/>
    <mergeCell ref="G38:H38"/>
    <mergeCell ref="G39:H39"/>
    <mergeCell ref="G40:H40"/>
    <mergeCell ref="G41:J41"/>
    <mergeCell ref="G42:H42"/>
    <mergeCell ref="G32:J32"/>
    <mergeCell ref="B6:H6"/>
    <mergeCell ref="I6:J6"/>
    <mergeCell ref="B7:E7"/>
    <mergeCell ref="F7:F51"/>
    <mergeCell ref="G7:J7"/>
    <mergeCell ref="D9:D10"/>
    <mergeCell ref="E9:E10"/>
    <mergeCell ref="B11:E11"/>
    <mergeCell ref="H13:J13"/>
    <mergeCell ref="G14:J14"/>
    <mergeCell ref="G18:J19"/>
    <mergeCell ref="G23:J23"/>
    <mergeCell ref="B27:E27"/>
    <mergeCell ref="G27:J27"/>
    <mergeCell ref="B30:E30"/>
    <mergeCell ref="B2:B5"/>
    <mergeCell ref="C2:F3"/>
    <mergeCell ref="G2:J3"/>
    <mergeCell ref="C4:F5"/>
    <mergeCell ref="H4:J4"/>
    <mergeCell ref="H5:J5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view="pageBreakPreview" zoomScaleSheetLayoutView="100" workbookViewId="0">
      <selection activeCell="B11" sqref="B11:E11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x14ac:dyDescent="0.35">
      <c r="B2" s="98"/>
      <c r="C2" s="48" t="s">
        <v>0</v>
      </c>
      <c r="D2" s="49"/>
      <c r="E2" s="49"/>
      <c r="F2" s="49"/>
      <c r="G2" s="60" t="s">
        <v>96</v>
      </c>
      <c r="H2" s="60"/>
      <c r="I2" s="60"/>
      <c r="J2" s="61"/>
    </row>
    <row r="3" spans="2:10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9.5" x14ac:dyDescent="0.35">
      <c r="B4" s="99"/>
      <c r="C4" s="52" t="s">
        <v>93</v>
      </c>
      <c r="D4" s="53"/>
      <c r="E4" s="53"/>
      <c r="F4" s="53"/>
      <c r="G4" s="46" t="s">
        <v>92</v>
      </c>
      <c r="H4" s="56"/>
      <c r="I4" s="56"/>
      <c r="J4" s="57"/>
    </row>
    <row r="5" spans="2:10" ht="19.5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100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97</v>
      </c>
      <c r="C8" s="4"/>
      <c r="D8" s="5" t="s">
        <v>27</v>
      </c>
      <c r="E8" s="1"/>
      <c r="F8" s="105"/>
      <c r="G8" s="3" t="str">
        <f>B8</f>
        <v>Ryb-2023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28</v>
      </c>
      <c r="E9" s="66">
        <f>C9-C8</f>
        <v>0</v>
      </c>
      <c r="F9" s="105"/>
      <c r="G9" s="3" t="str">
        <f>B9</f>
        <v>00-00-00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74</v>
      </c>
      <c r="C10" s="4"/>
      <c r="D10" s="65"/>
      <c r="E10" s="67"/>
      <c r="F10" s="105"/>
      <c r="G10" s="3" t="str">
        <f>B10</f>
        <v>Ryb-2022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72</v>
      </c>
      <c r="H11" s="11"/>
      <c r="I11" s="3" t="s">
        <v>3</v>
      </c>
      <c r="J11" s="11"/>
    </row>
    <row r="12" spans="2:10" x14ac:dyDescent="0.35">
      <c r="B12" s="32" t="s">
        <v>29</v>
      </c>
      <c r="C12" s="32" t="s">
        <v>30</v>
      </c>
      <c r="D12" s="32" t="s">
        <v>3</v>
      </c>
      <c r="E12" s="32" t="s">
        <v>14</v>
      </c>
      <c r="F12" s="105"/>
      <c r="G12" s="3" t="s">
        <v>31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32</v>
      </c>
      <c r="H13" s="68" t="e">
        <f>C9/H9</f>
        <v>#DIV/0!</v>
      </c>
      <c r="I13" s="69"/>
      <c r="J13" s="70"/>
    </row>
    <row r="14" spans="2:10" x14ac:dyDescent="0.35">
      <c r="B14" s="3" t="s">
        <v>33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34</v>
      </c>
      <c r="C15" s="7"/>
      <c r="D15" s="7"/>
      <c r="E15" s="27" t="e">
        <f t="shared" si="0"/>
        <v>#DIV/0!</v>
      </c>
      <c r="F15" s="105"/>
      <c r="G15" s="3" t="str">
        <f>B8</f>
        <v>Ryb-2023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35</v>
      </c>
      <c r="C16" s="7"/>
      <c r="D16" s="7"/>
      <c r="E16" s="27" t="e">
        <f t="shared" si="0"/>
        <v>#DIV/0!</v>
      </c>
      <c r="F16" s="105"/>
      <c r="G16" s="3" t="str">
        <f>B9</f>
        <v>00-00-00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Ryb-2022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36</v>
      </c>
      <c r="C18" s="7"/>
      <c r="D18" s="7"/>
      <c r="E18" s="27" t="e">
        <f t="shared" si="0"/>
        <v>#DIV/0!</v>
      </c>
      <c r="F18" s="105"/>
      <c r="G18" s="106" t="s">
        <v>37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38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45" t="s">
        <v>98</v>
      </c>
      <c r="H20" s="13"/>
      <c r="I20" s="14" t="s">
        <v>73</v>
      </c>
      <c r="J20" s="15" t="e">
        <f>#REF!</f>
        <v>#REF!</v>
      </c>
    </row>
    <row r="21" spans="2:10" x14ac:dyDescent="0.35">
      <c r="B21" s="3" t="s">
        <v>39</v>
      </c>
      <c r="C21" s="7"/>
      <c r="D21" s="7"/>
      <c r="E21" s="27" t="e">
        <f t="shared" si="0"/>
        <v>#DIV/0!</v>
      </c>
      <c r="F21" s="105"/>
      <c r="G21" s="45" t="s">
        <v>75</v>
      </c>
      <c r="H21" s="13"/>
      <c r="I21" s="14" t="s">
        <v>73</v>
      </c>
      <c r="J21" s="15" t="e">
        <f>#REF!</f>
        <v>#REF!</v>
      </c>
    </row>
    <row r="22" spans="2:10" x14ac:dyDescent="0.35">
      <c r="B22" s="3" t="s">
        <v>40</v>
      </c>
      <c r="C22" s="7"/>
      <c r="D22" s="7"/>
      <c r="E22" s="27" t="e">
        <f t="shared" si="0"/>
        <v>#DIV/0!</v>
      </c>
      <c r="F22" s="105"/>
      <c r="G22" s="43" t="s">
        <v>41</v>
      </c>
      <c r="H22" s="16"/>
      <c r="I22" s="17">
        <v>1038</v>
      </c>
      <c r="J22" s="18" t="s">
        <v>42</v>
      </c>
    </row>
    <row r="23" spans="2:10" x14ac:dyDescent="0.35">
      <c r="B23" s="3" t="s">
        <v>86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43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41" t="s">
        <v>45</v>
      </c>
      <c r="H24" s="41" t="s">
        <v>46</v>
      </c>
      <c r="I24" s="41"/>
      <c r="J24" s="19" t="s">
        <v>47</v>
      </c>
    </row>
    <row r="25" spans="2:10" x14ac:dyDescent="0.35">
      <c r="B25" s="10" t="s">
        <v>44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48</v>
      </c>
      <c r="C26" s="20"/>
      <c r="D26" s="20"/>
      <c r="E26" s="27" t="e">
        <f>D26/C26</f>
        <v>#DIV/0!</v>
      </c>
      <c r="F26" s="105"/>
      <c r="G26" s="10" t="s">
        <v>75</v>
      </c>
      <c r="H26" s="41"/>
      <c r="I26" s="21"/>
      <c r="J26" s="21"/>
    </row>
    <row r="27" spans="2:10" x14ac:dyDescent="0.35">
      <c r="B27" s="74" t="s">
        <v>49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50</v>
      </c>
      <c r="C28" s="7"/>
      <c r="D28" s="7"/>
      <c r="E28" s="9" t="e">
        <f>D28/C28</f>
        <v>#DIV/0!</v>
      </c>
      <c r="F28" s="105"/>
      <c r="G28" s="3" t="s">
        <v>21</v>
      </c>
      <c r="H28" s="41"/>
      <c r="I28" s="3" t="s">
        <v>51</v>
      </c>
      <c r="J28" s="4"/>
    </row>
    <row r="29" spans="2:10" x14ac:dyDescent="0.35">
      <c r="B29" s="3" t="s">
        <v>52</v>
      </c>
      <c r="C29" s="7"/>
      <c r="D29" s="7"/>
      <c r="E29" s="9" t="e">
        <f>D29/C29</f>
        <v>#DIV/0!</v>
      </c>
      <c r="F29" s="105"/>
      <c r="G29" s="3" t="s">
        <v>22</v>
      </c>
      <c r="H29" s="41"/>
      <c r="I29" s="3" t="s">
        <v>51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41"/>
      <c r="I30" s="3" t="s">
        <v>51</v>
      </c>
      <c r="J30" s="4"/>
    </row>
    <row r="31" spans="2:10" x14ac:dyDescent="0.35">
      <c r="B31" s="32" t="s">
        <v>29</v>
      </c>
      <c r="C31" s="32" t="s">
        <v>30</v>
      </c>
      <c r="D31" s="32" t="s">
        <v>3</v>
      </c>
      <c r="E31" s="32" t="s">
        <v>14</v>
      </c>
      <c r="F31" s="105"/>
      <c r="G31" s="10" t="s">
        <v>24</v>
      </c>
      <c r="H31" s="41"/>
      <c r="I31" s="3" t="s">
        <v>51</v>
      </c>
      <c r="J31" s="4"/>
    </row>
    <row r="32" spans="2:10" x14ac:dyDescent="0.35">
      <c r="B32" s="22" t="s">
        <v>53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54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51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51</v>
      </c>
      <c r="J34" s="4"/>
    </row>
    <row r="35" spans="2:10" x14ac:dyDescent="0.35">
      <c r="B35" s="22" t="s">
        <v>55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51</v>
      </c>
      <c r="J35" s="4"/>
    </row>
    <row r="36" spans="2:10" x14ac:dyDescent="0.35">
      <c r="B36" s="22" t="s">
        <v>56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51</v>
      </c>
      <c r="J36" s="4"/>
    </row>
    <row r="37" spans="2:10" x14ac:dyDescent="0.35">
      <c r="B37" s="3" t="s">
        <v>87</v>
      </c>
      <c r="C37" s="7"/>
      <c r="D37" s="7"/>
      <c r="E37" s="9" t="e">
        <f t="shared" si="1"/>
        <v>#DIV/0!</v>
      </c>
      <c r="F37" s="105"/>
      <c r="G37" s="71" t="s">
        <v>77</v>
      </c>
      <c r="H37" s="72"/>
      <c r="I37" s="72"/>
      <c r="J37" s="73"/>
    </row>
    <row r="38" spans="2:10" x14ac:dyDescent="0.35">
      <c r="B38" s="3" t="s">
        <v>57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29</v>
      </c>
      <c r="H38" s="76"/>
      <c r="I38" s="32" t="s">
        <v>11</v>
      </c>
      <c r="J38" s="32" t="s">
        <v>3</v>
      </c>
    </row>
    <row r="39" spans="2:10" x14ac:dyDescent="0.35">
      <c r="B39" s="3" t="s">
        <v>58</v>
      </c>
      <c r="C39" s="7"/>
      <c r="D39" s="7"/>
      <c r="E39" s="9" t="e">
        <f t="shared" si="1"/>
        <v>#DIV/0!</v>
      </c>
      <c r="F39" s="105"/>
      <c r="G39" s="77" t="s">
        <v>78</v>
      </c>
      <c r="H39" s="78"/>
      <c r="I39" s="26"/>
      <c r="J39" s="26"/>
    </row>
    <row r="40" spans="2:10" x14ac:dyDescent="0.35">
      <c r="B40" s="3" t="s">
        <v>59</v>
      </c>
      <c r="C40" s="7">
        <f>C38-C39</f>
        <v>0</v>
      </c>
      <c r="D40" s="7">
        <f>D38-D39</f>
        <v>0</v>
      </c>
      <c r="E40" s="9"/>
      <c r="F40" s="105"/>
      <c r="G40" s="77" t="s">
        <v>79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80</v>
      </c>
      <c r="H41" s="79"/>
      <c r="I41" s="79"/>
      <c r="J41" s="78"/>
    </row>
    <row r="42" spans="2:10" x14ac:dyDescent="0.35">
      <c r="B42" s="3" t="s">
        <v>60</v>
      </c>
      <c r="C42" s="7"/>
      <c r="D42" s="7"/>
      <c r="E42" s="9" t="e">
        <f>D42/C42</f>
        <v>#DIV/0!</v>
      </c>
      <c r="F42" s="105"/>
      <c r="G42" s="77" t="s">
        <v>81</v>
      </c>
      <c r="H42" s="78"/>
      <c r="I42" s="26"/>
      <c r="J42" s="26"/>
    </row>
    <row r="43" spans="2:10" x14ac:dyDescent="0.35">
      <c r="B43" s="74" t="s">
        <v>61</v>
      </c>
      <c r="C43" s="74"/>
      <c r="D43" s="74"/>
      <c r="E43" s="74"/>
      <c r="F43" s="105"/>
      <c r="G43" s="77" t="s">
        <v>82</v>
      </c>
      <c r="H43" s="78"/>
      <c r="I43" s="26"/>
      <c r="J43" s="26"/>
    </row>
    <row r="44" spans="2:10" x14ac:dyDescent="0.35">
      <c r="B44" s="32" t="s">
        <v>29</v>
      </c>
      <c r="C44" s="32" t="s">
        <v>30</v>
      </c>
      <c r="D44" s="32" t="s">
        <v>3</v>
      </c>
      <c r="E44" s="32" t="s">
        <v>14</v>
      </c>
      <c r="F44" s="105"/>
      <c r="G44" s="77" t="s">
        <v>89</v>
      </c>
      <c r="H44" s="78"/>
      <c r="I44" s="26"/>
      <c r="J44" s="26"/>
    </row>
    <row r="45" spans="2:10" x14ac:dyDescent="0.35">
      <c r="B45" s="3" t="s">
        <v>62</v>
      </c>
      <c r="C45" s="7"/>
      <c r="D45" s="26"/>
      <c r="E45" s="23" t="e">
        <f t="shared" ref="E45:E50" si="2">D45/C45</f>
        <v>#DIV/0!</v>
      </c>
      <c r="F45" s="105"/>
      <c r="G45" s="77" t="s">
        <v>83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84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85</v>
      </c>
      <c r="H47" s="78"/>
      <c r="I47" s="26"/>
      <c r="J47" s="26"/>
    </row>
    <row r="48" spans="2:10" x14ac:dyDescent="0.35">
      <c r="B48" s="3" t="s">
        <v>63</v>
      </c>
      <c r="C48" s="7"/>
      <c r="D48" s="26"/>
      <c r="E48" s="23" t="e">
        <f t="shared" si="2"/>
        <v>#DIV/0!</v>
      </c>
      <c r="F48" s="105"/>
      <c r="G48" s="77" t="s">
        <v>88</v>
      </c>
      <c r="H48" s="78"/>
      <c r="I48" s="26"/>
      <c r="J48" s="26"/>
    </row>
    <row r="49" spans="2:10" x14ac:dyDescent="0.35">
      <c r="B49" s="3" t="s">
        <v>64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x14ac:dyDescent="0.35">
      <c r="B50" s="113" t="s">
        <v>71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76</v>
      </c>
      <c r="C52" s="81"/>
      <c r="D52" s="81"/>
      <c r="E52" s="81"/>
      <c r="F52" s="82"/>
      <c r="G52" s="24"/>
      <c r="H52" s="42" t="s">
        <v>3</v>
      </c>
      <c r="I52" s="83">
        <f>J54</f>
        <v>0</v>
      </c>
      <c r="J52" s="84"/>
    </row>
    <row r="53" spans="2:10" ht="31.5" x14ac:dyDescent="0.35">
      <c r="B53" s="30" t="s">
        <v>65</v>
      </c>
      <c r="C53" s="30" t="s">
        <v>66</v>
      </c>
      <c r="D53" s="30" t="s">
        <v>67</v>
      </c>
      <c r="E53" s="85" t="s">
        <v>68</v>
      </c>
      <c r="F53" s="86"/>
      <c r="G53" s="87"/>
      <c r="H53" s="44" t="s">
        <v>69</v>
      </c>
      <c r="I53" s="31" t="s">
        <v>70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52:F52"/>
    <mergeCell ref="I52:J52"/>
    <mergeCell ref="E53:G53"/>
    <mergeCell ref="E54:G54"/>
    <mergeCell ref="G48:H48"/>
    <mergeCell ref="G49:H49"/>
    <mergeCell ref="B50:B51"/>
    <mergeCell ref="C50:C51"/>
    <mergeCell ref="D50:D51"/>
    <mergeCell ref="E50:E51"/>
    <mergeCell ref="G50:H50"/>
    <mergeCell ref="G51:H51"/>
    <mergeCell ref="B43:E43"/>
    <mergeCell ref="G43:H43"/>
    <mergeCell ref="G44:H44"/>
    <mergeCell ref="G45:H45"/>
    <mergeCell ref="G46:H46"/>
    <mergeCell ref="G47:H47"/>
    <mergeCell ref="G37:J37"/>
    <mergeCell ref="G38:H38"/>
    <mergeCell ref="G39:H39"/>
    <mergeCell ref="G40:H40"/>
    <mergeCell ref="G41:J41"/>
    <mergeCell ref="G42:H42"/>
    <mergeCell ref="G32:J32"/>
    <mergeCell ref="B6:H6"/>
    <mergeCell ref="I6:J6"/>
    <mergeCell ref="B7:E7"/>
    <mergeCell ref="F7:F51"/>
    <mergeCell ref="G7:J7"/>
    <mergeCell ref="D9:D10"/>
    <mergeCell ref="E9:E10"/>
    <mergeCell ref="B11:E11"/>
    <mergeCell ref="H13:J13"/>
    <mergeCell ref="G14:J14"/>
    <mergeCell ref="G18:J19"/>
    <mergeCell ref="G23:J23"/>
    <mergeCell ref="B27:E27"/>
    <mergeCell ref="G27:J27"/>
    <mergeCell ref="B30:E30"/>
    <mergeCell ref="B2:B5"/>
    <mergeCell ref="C2:F3"/>
    <mergeCell ref="G2:J3"/>
    <mergeCell ref="C4:F5"/>
    <mergeCell ref="H4:J4"/>
    <mergeCell ref="H5:J5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view="pageBreakPreview" topLeftCell="A4" zoomScaleSheetLayoutView="100" workbookViewId="0">
      <selection activeCell="B11" sqref="B11:E11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x14ac:dyDescent="0.35">
      <c r="B2" s="98"/>
      <c r="C2" s="48" t="s">
        <v>0</v>
      </c>
      <c r="D2" s="49"/>
      <c r="E2" s="49"/>
      <c r="F2" s="49"/>
      <c r="G2" s="60" t="s">
        <v>96</v>
      </c>
      <c r="H2" s="60"/>
      <c r="I2" s="60"/>
      <c r="J2" s="61"/>
    </row>
    <row r="3" spans="2:10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9.5" x14ac:dyDescent="0.35">
      <c r="B4" s="99"/>
      <c r="C4" s="52" t="s">
        <v>93</v>
      </c>
      <c r="D4" s="53"/>
      <c r="E4" s="53"/>
      <c r="F4" s="53"/>
      <c r="G4" s="46" t="s">
        <v>92</v>
      </c>
      <c r="H4" s="56"/>
      <c r="I4" s="56"/>
      <c r="J4" s="57"/>
    </row>
    <row r="5" spans="2:10" ht="19.5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100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97</v>
      </c>
      <c r="C8" s="4"/>
      <c r="D8" s="5" t="s">
        <v>27</v>
      </c>
      <c r="E8" s="1"/>
      <c r="F8" s="105"/>
      <c r="G8" s="3" t="str">
        <f>B8</f>
        <v>Ryb-2023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28</v>
      </c>
      <c r="E9" s="66">
        <f>C9-C8</f>
        <v>0</v>
      </c>
      <c r="F9" s="105"/>
      <c r="G9" s="3" t="str">
        <f>B9</f>
        <v>00-00-00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74</v>
      </c>
      <c r="C10" s="4"/>
      <c r="D10" s="65"/>
      <c r="E10" s="67"/>
      <c r="F10" s="105"/>
      <c r="G10" s="3" t="str">
        <f>B10</f>
        <v>Ryb-2022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72</v>
      </c>
      <c r="H11" s="11"/>
      <c r="I11" s="3" t="s">
        <v>3</v>
      </c>
      <c r="J11" s="11"/>
    </row>
    <row r="12" spans="2:10" x14ac:dyDescent="0.35">
      <c r="B12" s="32" t="s">
        <v>29</v>
      </c>
      <c r="C12" s="32" t="s">
        <v>30</v>
      </c>
      <c r="D12" s="32" t="s">
        <v>3</v>
      </c>
      <c r="E12" s="32" t="s">
        <v>14</v>
      </c>
      <c r="F12" s="105"/>
      <c r="G12" s="3" t="s">
        <v>31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32</v>
      </c>
      <c r="H13" s="68" t="e">
        <f>C9/H9</f>
        <v>#DIV/0!</v>
      </c>
      <c r="I13" s="69"/>
      <c r="J13" s="70"/>
    </row>
    <row r="14" spans="2:10" x14ac:dyDescent="0.35">
      <c r="B14" s="3" t="s">
        <v>33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34</v>
      </c>
      <c r="C15" s="7"/>
      <c r="D15" s="7"/>
      <c r="E15" s="27" t="e">
        <f t="shared" si="0"/>
        <v>#DIV/0!</v>
      </c>
      <c r="F15" s="105"/>
      <c r="G15" s="3" t="str">
        <f>B8</f>
        <v>Ryb-2023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35</v>
      </c>
      <c r="C16" s="7"/>
      <c r="D16" s="7"/>
      <c r="E16" s="27" t="e">
        <f t="shared" si="0"/>
        <v>#DIV/0!</v>
      </c>
      <c r="F16" s="105"/>
      <c r="G16" s="3" t="str">
        <f>B9</f>
        <v>00-00-00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Ryb-2022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36</v>
      </c>
      <c r="C18" s="7"/>
      <c r="D18" s="7"/>
      <c r="E18" s="27" t="e">
        <f t="shared" si="0"/>
        <v>#DIV/0!</v>
      </c>
      <c r="F18" s="105"/>
      <c r="G18" s="106" t="s">
        <v>37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38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45" t="s">
        <v>98</v>
      </c>
      <c r="H20" s="13"/>
      <c r="I20" s="14" t="s">
        <v>73</v>
      </c>
      <c r="J20" s="15" t="e">
        <f>#REF!</f>
        <v>#REF!</v>
      </c>
    </row>
    <row r="21" spans="2:10" x14ac:dyDescent="0.35">
      <c r="B21" s="3" t="s">
        <v>39</v>
      </c>
      <c r="C21" s="7"/>
      <c r="D21" s="7"/>
      <c r="E21" s="27" t="e">
        <f t="shared" si="0"/>
        <v>#DIV/0!</v>
      </c>
      <c r="F21" s="105"/>
      <c r="G21" s="45" t="s">
        <v>75</v>
      </c>
      <c r="H21" s="13"/>
      <c r="I21" s="14" t="s">
        <v>73</v>
      </c>
      <c r="J21" s="15" t="e">
        <f>#REF!</f>
        <v>#REF!</v>
      </c>
    </row>
    <row r="22" spans="2:10" x14ac:dyDescent="0.35">
      <c r="B22" s="3" t="s">
        <v>40</v>
      </c>
      <c r="C22" s="7"/>
      <c r="D22" s="7"/>
      <c r="E22" s="27" t="e">
        <f t="shared" si="0"/>
        <v>#DIV/0!</v>
      </c>
      <c r="F22" s="105"/>
      <c r="G22" s="43" t="s">
        <v>41</v>
      </c>
      <c r="H22" s="16"/>
      <c r="I22" s="17">
        <v>1038</v>
      </c>
      <c r="J22" s="18" t="s">
        <v>42</v>
      </c>
    </row>
    <row r="23" spans="2:10" x14ac:dyDescent="0.35">
      <c r="B23" s="3" t="s">
        <v>86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43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41" t="s">
        <v>45</v>
      </c>
      <c r="H24" s="41" t="s">
        <v>46</v>
      </c>
      <c r="I24" s="41"/>
      <c r="J24" s="19" t="s">
        <v>47</v>
      </c>
    </row>
    <row r="25" spans="2:10" x14ac:dyDescent="0.35">
      <c r="B25" s="10" t="s">
        <v>44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48</v>
      </c>
      <c r="C26" s="20"/>
      <c r="D26" s="20"/>
      <c r="E26" s="27" t="e">
        <f>D26/C26</f>
        <v>#DIV/0!</v>
      </c>
      <c r="F26" s="105"/>
      <c r="G26" s="10" t="s">
        <v>75</v>
      </c>
      <c r="H26" s="41"/>
      <c r="I26" s="21"/>
      <c r="J26" s="21"/>
    </row>
    <row r="27" spans="2:10" x14ac:dyDescent="0.35">
      <c r="B27" s="74" t="s">
        <v>49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50</v>
      </c>
      <c r="C28" s="7"/>
      <c r="D28" s="7"/>
      <c r="E28" s="9" t="e">
        <f>D28/C28</f>
        <v>#DIV/0!</v>
      </c>
      <c r="F28" s="105"/>
      <c r="G28" s="3" t="s">
        <v>21</v>
      </c>
      <c r="H28" s="41"/>
      <c r="I28" s="3" t="s">
        <v>51</v>
      </c>
      <c r="J28" s="4"/>
    </row>
    <row r="29" spans="2:10" x14ac:dyDescent="0.35">
      <c r="B29" s="3" t="s">
        <v>52</v>
      </c>
      <c r="C29" s="7"/>
      <c r="D29" s="7"/>
      <c r="E29" s="9" t="e">
        <f>D29/C29</f>
        <v>#DIV/0!</v>
      </c>
      <c r="F29" s="105"/>
      <c r="G29" s="3" t="s">
        <v>22</v>
      </c>
      <c r="H29" s="41"/>
      <c r="I29" s="3" t="s">
        <v>51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41"/>
      <c r="I30" s="3" t="s">
        <v>51</v>
      </c>
      <c r="J30" s="4"/>
    </row>
    <row r="31" spans="2:10" x14ac:dyDescent="0.35">
      <c r="B31" s="32" t="s">
        <v>29</v>
      </c>
      <c r="C31" s="32" t="s">
        <v>30</v>
      </c>
      <c r="D31" s="32" t="s">
        <v>3</v>
      </c>
      <c r="E31" s="32" t="s">
        <v>14</v>
      </c>
      <c r="F31" s="105"/>
      <c r="G31" s="10" t="s">
        <v>24</v>
      </c>
      <c r="H31" s="41"/>
      <c r="I31" s="3" t="s">
        <v>51</v>
      </c>
      <c r="J31" s="4"/>
    </row>
    <row r="32" spans="2:10" x14ac:dyDescent="0.35">
      <c r="B32" s="22" t="s">
        <v>53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54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51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51</v>
      </c>
      <c r="J34" s="4"/>
    </row>
    <row r="35" spans="2:10" x14ac:dyDescent="0.35">
      <c r="B35" s="22" t="s">
        <v>55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51</v>
      </c>
      <c r="J35" s="4"/>
    </row>
    <row r="36" spans="2:10" x14ac:dyDescent="0.35">
      <c r="B36" s="22" t="s">
        <v>56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51</v>
      </c>
      <c r="J36" s="4"/>
    </row>
    <row r="37" spans="2:10" x14ac:dyDescent="0.35">
      <c r="B37" s="3" t="s">
        <v>87</v>
      </c>
      <c r="C37" s="7"/>
      <c r="D37" s="7"/>
      <c r="E37" s="9" t="e">
        <f t="shared" si="1"/>
        <v>#DIV/0!</v>
      </c>
      <c r="F37" s="105"/>
      <c r="G37" s="71" t="s">
        <v>77</v>
      </c>
      <c r="H37" s="72"/>
      <c r="I37" s="72"/>
      <c r="J37" s="73"/>
    </row>
    <row r="38" spans="2:10" x14ac:dyDescent="0.35">
      <c r="B38" s="3" t="s">
        <v>57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29</v>
      </c>
      <c r="H38" s="76"/>
      <c r="I38" s="32" t="s">
        <v>11</v>
      </c>
      <c r="J38" s="32" t="s">
        <v>3</v>
      </c>
    </row>
    <row r="39" spans="2:10" x14ac:dyDescent="0.35">
      <c r="B39" s="3" t="s">
        <v>58</v>
      </c>
      <c r="C39" s="7"/>
      <c r="D39" s="7"/>
      <c r="E39" s="9" t="e">
        <f t="shared" si="1"/>
        <v>#DIV/0!</v>
      </c>
      <c r="F39" s="105"/>
      <c r="G39" s="77" t="s">
        <v>78</v>
      </c>
      <c r="H39" s="78"/>
      <c r="I39" s="26"/>
      <c r="J39" s="26"/>
    </row>
    <row r="40" spans="2:10" x14ac:dyDescent="0.35">
      <c r="B40" s="3" t="s">
        <v>59</v>
      </c>
      <c r="C40" s="7">
        <f>C38-C39</f>
        <v>0</v>
      </c>
      <c r="D40" s="7">
        <f>D38-D39</f>
        <v>0</v>
      </c>
      <c r="E40" s="9"/>
      <c r="F40" s="105"/>
      <c r="G40" s="77" t="s">
        <v>79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80</v>
      </c>
      <c r="H41" s="79"/>
      <c r="I41" s="79"/>
      <c r="J41" s="78"/>
    </row>
    <row r="42" spans="2:10" x14ac:dyDescent="0.35">
      <c r="B42" s="3" t="s">
        <v>60</v>
      </c>
      <c r="C42" s="7"/>
      <c r="D42" s="7"/>
      <c r="E42" s="9" t="e">
        <f>D42/C42</f>
        <v>#DIV/0!</v>
      </c>
      <c r="F42" s="105"/>
      <c r="G42" s="77" t="s">
        <v>81</v>
      </c>
      <c r="H42" s="78"/>
      <c r="I42" s="26"/>
      <c r="J42" s="26"/>
    </row>
    <row r="43" spans="2:10" x14ac:dyDescent="0.35">
      <c r="B43" s="74" t="s">
        <v>61</v>
      </c>
      <c r="C43" s="74"/>
      <c r="D43" s="74"/>
      <c r="E43" s="74"/>
      <c r="F43" s="105"/>
      <c r="G43" s="77" t="s">
        <v>82</v>
      </c>
      <c r="H43" s="78"/>
      <c r="I43" s="26"/>
      <c r="J43" s="26"/>
    </row>
    <row r="44" spans="2:10" x14ac:dyDescent="0.35">
      <c r="B44" s="32" t="s">
        <v>29</v>
      </c>
      <c r="C44" s="32" t="s">
        <v>30</v>
      </c>
      <c r="D44" s="32" t="s">
        <v>3</v>
      </c>
      <c r="E44" s="32" t="s">
        <v>14</v>
      </c>
      <c r="F44" s="105"/>
      <c r="G44" s="77" t="s">
        <v>89</v>
      </c>
      <c r="H44" s="78"/>
      <c r="I44" s="26"/>
      <c r="J44" s="26"/>
    </row>
    <row r="45" spans="2:10" x14ac:dyDescent="0.35">
      <c r="B45" s="3" t="s">
        <v>62</v>
      </c>
      <c r="C45" s="7"/>
      <c r="D45" s="26"/>
      <c r="E45" s="23" t="e">
        <f t="shared" ref="E45:E50" si="2">D45/C45</f>
        <v>#DIV/0!</v>
      </c>
      <c r="F45" s="105"/>
      <c r="G45" s="77" t="s">
        <v>83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84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85</v>
      </c>
      <c r="H47" s="78"/>
      <c r="I47" s="26"/>
      <c r="J47" s="26"/>
    </row>
    <row r="48" spans="2:10" x14ac:dyDescent="0.35">
      <c r="B48" s="3" t="s">
        <v>63</v>
      </c>
      <c r="C48" s="7"/>
      <c r="D48" s="26"/>
      <c r="E48" s="23" t="e">
        <f t="shared" si="2"/>
        <v>#DIV/0!</v>
      </c>
      <c r="F48" s="105"/>
      <c r="G48" s="77" t="s">
        <v>88</v>
      </c>
      <c r="H48" s="78"/>
      <c r="I48" s="26"/>
      <c r="J48" s="26"/>
    </row>
    <row r="49" spans="2:10" x14ac:dyDescent="0.35">
      <c r="B49" s="3" t="s">
        <v>64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x14ac:dyDescent="0.35">
      <c r="B50" s="113" t="s">
        <v>71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76</v>
      </c>
      <c r="C52" s="81"/>
      <c r="D52" s="81"/>
      <c r="E52" s="81"/>
      <c r="F52" s="82"/>
      <c r="G52" s="24"/>
      <c r="H52" s="42" t="s">
        <v>3</v>
      </c>
      <c r="I52" s="83">
        <f>J54</f>
        <v>0</v>
      </c>
      <c r="J52" s="84"/>
    </row>
    <row r="53" spans="2:10" ht="31.5" x14ac:dyDescent="0.35">
      <c r="B53" s="30" t="s">
        <v>65</v>
      </c>
      <c r="C53" s="30" t="s">
        <v>66</v>
      </c>
      <c r="D53" s="30" t="s">
        <v>67</v>
      </c>
      <c r="E53" s="85" t="s">
        <v>68</v>
      </c>
      <c r="F53" s="86"/>
      <c r="G53" s="87"/>
      <c r="H53" s="44" t="s">
        <v>69</v>
      </c>
      <c r="I53" s="31" t="s">
        <v>70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52:F52"/>
    <mergeCell ref="I52:J52"/>
    <mergeCell ref="E53:G53"/>
    <mergeCell ref="E54:G54"/>
    <mergeCell ref="G48:H48"/>
    <mergeCell ref="G49:H49"/>
    <mergeCell ref="B50:B51"/>
    <mergeCell ref="C50:C51"/>
    <mergeCell ref="D50:D51"/>
    <mergeCell ref="E50:E51"/>
    <mergeCell ref="G50:H50"/>
    <mergeCell ref="G51:H51"/>
    <mergeCell ref="B43:E43"/>
    <mergeCell ref="G43:H43"/>
    <mergeCell ref="G44:H44"/>
    <mergeCell ref="G45:H45"/>
    <mergeCell ref="G46:H46"/>
    <mergeCell ref="G47:H47"/>
    <mergeCell ref="G37:J37"/>
    <mergeCell ref="G38:H38"/>
    <mergeCell ref="G39:H39"/>
    <mergeCell ref="G40:H40"/>
    <mergeCell ref="G41:J41"/>
    <mergeCell ref="G42:H42"/>
    <mergeCell ref="G32:J32"/>
    <mergeCell ref="B6:H6"/>
    <mergeCell ref="I6:J6"/>
    <mergeCell ref="B7:E7"/>
    <mergeCell ref="F7:F51"/>
    <mergeCell ref="G7:J7"/>
    <mergeCell ref="D9:D10"/>
    <mergeCell ref="E9:E10"/>
    <mergeCell ref="B11:E11"/>
    <mergeCell ref="H13:J13"/>
    <mergeCell ref="G14:J14"/>
    <mergeCell ref="G18:J19"/>
    <mergeCell ref="G23:J23"/>
    <mergeCell ref="B27:E27"/>
    <mergeCell ref="G27:J27"/>
    <mergeCell ref="B30:E30"/>
    <mergeCell ref="B2:B5"/>
    <mergeCell ref="C2:F3"/>
    <mergeCell ref="G2:J3"/>
    <mergeCell ref="C4:F5"/>
    <mergeCell ref="H4:J4"/>
    <mergeCell ref="H5:J5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view="pageBreakPreview" zoomScaleSheetLayoutView="100" workbookViewId="0">
      <selection activeCell="B7" sqref="B7:E7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x14ac:dyDescent="0.35">
      <c r="B2" s="98"/>
      <c r="C2" s="48" t="s">
        <v>0</v>
      </c>
      <c r="D2" s="49"/>
      <c r="E2" s="49"/>
      <c r="F2" s="49"/>
      <c r="G2" s="60" t="s">
        <v>96</v>
      </c>
      <c r="H2" s="60"/>
      <c r="I2" s="60"/>
      <c r="J2" s="61"/>
    </row>
    <row r="3" spans="2:10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9.5" x14ac:dyDescent="0.35">
      <c r="B4" s="99"/>
      <c r="C4" s="52" t="s">
        <v>93</v>
      </c>
      <c r="D4" s="53"/>
      <c r="E4" s="53"/>
      <c r="F4" s="53"/>
      <c r="G4" s="46" t="s">
        <v>92</v>
      </c>
      <c r="H4" s="56"/>
      <c r="I4" s="56"/>
      <c r="J4" s="57"/>
    </row>
    <row r="5" spans="2:10" ht="19.5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100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97</v>
      </c>
      <c r="C8" s="4"/>
      <c r="D8" s="5" t="s">
        <v>27</v>
      </c>
      <c r="E8" s="1"/>
      <c r="F8" s="105"/>
      <c r="G8" s="3" t="str">
        <f>B8</f>
        <v>Ryb-2023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28</v>
      </c>
      <c r="E9" s="66">
        <f>C9-C8</f>
        <v>0</v>
      </c>
      <c r="F9" s="105"/>
      <c r="G9" s="3" t="str">
        <f>B9</f>
        <v>00-00-00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74</v>
      </c>
      <c r="C10" s="4"/>
      <c r="D10" s="65"/>
      <c r="E10" s="67"/>
      <c r="F10" s="105"/>
      <c r="G10" s="3" t="str">
        <f>B10</f>
        <v>Ryb-2022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72</v>
      </c>
      <c r="H11" s="11"/>
      <c r="I11" s="3" t="s">
        <v>3</v>
      </c>
      <c r="J11" s="11"/>
    </row>
    <row r="12" spans="2:10" x14ac:dyDescent="0.35">
      <c r="B12" s="32" t="s">
        <v>29</v>
      </c>
      <c r="C12" s="32" t="s">
        <v>30</v>
      </c>
      <c r="D12" s="32" t="s">
        <v>3</v>
      </c>
      <c r="E12" s="32" t="s">
        <v>14</v>
      </c>
      <c r="F12" s="105"/>
      <c r="G12" s="3" t="s">
        <v>31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32</v>
      </c>
      <c r="H13" s="68" t="e">
        <f>C9/H9</f>
        <v>#DIV/0!</v>
      </c>
      <c r="I13" s="69"/>
      <c r="J13" s="70"/>
    </row>
    <row r="14" spans="2:10" x14ac:dyDescent="0.35">
      <c r="B14" s="3" t="s">
        <v>33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34</v>
      </c>
      <c r="C15" s="7"/>
      <c r="D15" s="7"/>
      <c r="E15" s="27" t="e">
        <f t="shared" si="0"/>
        <v>#DIV/0!</v>
      </c>
      <c r="F15" s="105"/>
      <c r="G15" s="3" t="str">
        <f>B8</f>
        <v>Ryb-2023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35</v>
      </c>
      <c r="C16" s="7"/>
      <c r="D16" s="7"/>
      <c r="E16" s="27" t="e">
        <f t="shared" si="0"/>
        <v>#DIV/0!</v>
      </c>
      <c r="F16" s="105"/>
      <c r="G16" s="3" t="str">
        <f>B9</f>
        <v>00-00-00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Ryb-2022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36</v>
      </c>
      <c r="C18" s="7"/>
      <c r="D18" s="7"/>
      <c r="E18" s="27" t="e">
        <f t="shared" si="0"/>
        <v>#DIV/0!</v>
      </c>
      <c r="F18" s="105"/>
      <c r="G18" s="106" t="s">
        <v>37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38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45" t="s">
        <v>98</v>
      </c>
      <c r="H20" s="13"/>
      <c r="I20" s="14" t="s">
        <v>73</v>
      </c>
      <c r="J20" s="15" t="e">
        <f>#REF!</f>
        <v>#REF!</v>
      </c>
    </row>
    <row r="21" spans="2:10" x14ac:dyDescent="0.35">
      <c r="B21" s="3" t="s">
        <v>39</v>
      </c>
      <c r="C21" s="7"/>
      <c r="D21" s="7"/>
      <c r="E21" s="27" t="e">
        <f t="shared" si="0"/>
        <v>#DIV/0!</v>
      </c>
      <c r="F21" s="105"/>
      <c r="G21" s="45" t="s">
        <v>75</v>
      </c>
      <c r="H21" s="13"/>
      <c r="I21" s="14" t="s">
        <v>73</v>
      </c>
      <c r="J21" s="15" t="e">
        <f>#REF!</f>
        <v>#REF!</v>
      </c>
    </row>
    <row r="22" spans="2:10" x14ac:dyDescent="0.35">
      <c r="B22" s="3" t="s">
        <v>40</v>
      </c>
      <c r="C22" s="7"/>
      <c r="D22" s="7"/>
      <c r="E22" s="27" t="e">
        <f t="shared" si="0"/>
        <v>#DIV/0!</v>
      </c>
      <c r="F22" s="105"/>
      <c r="G22" s="43" t="s">
        <v>41</v>
      </c>
      <c r="H22" s="16"/>
      <c r="I22" s="17">
        <v>1038</v>
      </c>
      <c r="J22" s="18" t="s">
        <v>42</v>
      </c>
    </row>
    <row r="23" spans="2:10" x14ac:dyDescent="0.35">
      <c r="B23" s="3" t="s">
        <v>86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43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41" t="s">
        <v>45</v>
      </c>
      <c r="H24" s="41" t="s">
        <v>46</v>
      </c>
      <c r="I24" s="41"/>
      <c r="J24" s="19" t="s">
        <v>47</v>
      </c>
    </row>
    <row r="25" spans="2:10" x14ac:dyDescent="0.35">
      <c r="B25" s="10" t="s">
        <v>44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48</v>
      </c>
      <c r="C26" s="20"/>
      <c r="D26" s="20"/>
      <c r="E26" s="27" t="e">
        <f>D26/C26</f>
        <v>#DIV/0!</v>
      </c>
      <c r="F26" s="105"/>
      <c r="G26" s="10" t="s">
        <v>75</v>
      </c>
      <c r="H26" s="41"/>
      <c r="I26" s="21"/>
      <c r="J26" s="21"/>
    </row>
    <row r="27" spans="2:10" x14ac:dyDescent="0.35">
      <c r="B27" s="74" t="s">
        <v>49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50</v>
      </c>
      <c r="C28" s="7"/>
      <c r="D28" s="7"/>
      <c r="E28" s="9" t="e">
        <f>D28/C28</f>
        <v>#DIV/0!</v>
      </c>
      <c r="F28" s="105"/>
      <c r="G28" s="3" t="s">
        <v>21</v>
      </c>
      <c r="H28" s="41"/>
      <c r="I28" s="3" t="s">
        <v>51</v>
      </c>
      <c r="J28" s="4"/>
    </row>
    <row r="29" spans="2:10" x14ac:dyDescent="0.35">
      <c r="B29" s="3" t="s">
        <v>52</v>
      </c>
      <c r="C29" s="7"/>
      <c r="D29" s="7"/>
      <c r="E29" s="9" t="e">
        <f>D29/C29</f>
        <v>#DIV/0!</v>
      </c>
      <c r="F29" s="105"/>
      <c r="G29" s="3" t="s">
        <v>22</v>
      </c>
      <c r="H29" s="41"/>
      <c r="I29" s="3" t="s">
        <v>51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41"/>
      <c r="I30" s="3" t="s">
        <v>51</v>
      </c>
      <c r="J30" s="4"/>
    </row>
    <row r="31" spans="2:10" x14ac:dyDescent="0.35">
      <c r="B31" s="32" t="s">
        <v>29</v>
      </c>
      <c r="C31" s="32" t="s">
        <v>30</v>
      </c>
      <c r="D31" s="32" t="s">
        <v>3</v>
      </c>
      <c r="E31" s="32" t="s">
        <v>14</v>
      </c>
      <c r="F31" s="105"/>
      <c r="G31" s="10" t="s">
        <v>24</v>
      </c>
      <c r="H31" s="41"/>
      <c r="I31" s="3" t="s">
        <v>51</v>
      </c>
      <c r="J31" s="4"/>
    </row>
    <row r="32" spans="2:10" x14ac:dyDescent="0.35">
      <c r="B32" s="22" t="s">
        <v>53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54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51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51</v>
      </c>
      <c r="J34" s="4"/>
    </row>
    <row r="35" spans="2:10" x14ac:dyDescent="0.35">
      <c r="B35" s="22" t="s">
        <v>55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51</v>
      </c>
      <c r="J35" s="4"/>
    </row>
    <row r="36" spans="2:10" x14ac:dyDescent="0.35">
      <c r="B36" s="22" t="s">
        <v>56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51</v>
      </c>
      <c r="J36" s="4"/>
    </row>
    <row r="37" spans="2:10" x14ac:dyDescent="0.35">
      <c r="B37" s="3" t="s">
        <v>87</v>
      </c>
      <c r="C37" s="7"/>
      <c r="D37" s="7"/>
      <c r="E37" s="9" t="e">
        <f t="shared" si="1"/>
        <v>#DIV/0!</v>
      </c>
      <c r="F37" s="105"/>
      <c r="G37" s="71" t="s">
        <v>77</v>
      </c>
      <c r="H37" s="72"/>
      <c r="I37" s="72"/>
      <c r="J37" s="73"/>
    </row>
    <row r="38" spans="2:10" x14ac:dyDescent="0.35">
      <c r="B38" s="3" t="s">
        <v>57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29</v>
      </c>
      <c r="H38" s="76"/>
      <c r="I38" s="32" t="s">
        <v>11</v>
      </c>
      <c r="J38" s="32" t="s">
        <v>3</v>
      </c>
    </row>
    <row r="39" spans="2:10" x14ac:dyDescent="0.35">
      <c r="B39" s="3" t="s">
        <v>58</v>
      </c>
      <c r="C39" s="7"/>
      <c r="D39" s="7"/>
      <c r="E39" s="9" t="e">
        <f t="shared" si="1"/>
        <v>#DIV/0!</v>
      </c>
      <c r="F39" s="105"/>
      <c r="G39" s="77" t="s">
        <v>78</v>
      </c>
      <c r="H39" s="78"/>
      <c r="I39" s="26"/>
      <c r="J39" s="26"/>
    </row>
    <row r="40" spans="2:10" x14ac:dyDescent="0.35">
      <c r="B40" s="3" t="s">
        <v>59</v>
      </c>
      <c r="C40" s="7">
        <f>C38-C39</f>
        <v>0</v>
      </c>
      <c r="D40" s="7">
        <f>D38-D39</f>
        <v>0</v>
      </c>
      <c r="E40" s="9"/>
      <c r="F40" s="105"/>
      <c r="G40" s="77" t="s">
        <v>79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80</v>
      </c>
      <c r="H41" s="79"/>
      <c r="I41" s="79"/>
      <c r="J41" s="78"/>
    </row>
    <row r="42" spans="2:10" x14ac:dyDescent="0.35">
      <c r="B42" s="3" t="s">
        <v>60</v>
      </c>
      <c r="C42" s="7"/>
      <c r="D42" s="7"/>
      <c r="E42" s="9" t="e">
        <f>D42/C42</f>
        <v>#DIV/0!</v>
      </c>
      <c r="F42" s="105"/>
      <c r="G42" s="77" t="s">
        <v>81</v>
      </c>
      <c r="H42" s="78"/>
      <c r="I42" s="26"/>
      <c r="J42" s="26"/>
    </row>
    <row r="43" spans="2:10" x14ac:dyDescent="0.35">
      <c r="B43" s="74" t="s">
        <v>61</v>
      </c>
      <c r="C43" s="74"/>
      <c r="D43" s="74"/>
      <c r="E43" s="74"/>
      <c r="F43" s="105"/>
      <c r="G43" s="77" t="s">
        <v>82</v>
      </c>
      <c r="H43" s="78"/>
      <c r="I43" s="26"/>
      <c r="J43" s="26"/>
    </row>
    <row r="44" spans="2:10" x14ac:dyDescent="0.35">
      <c r="B44" s="32" t="s">
        <v>29</v>
      </c>
      <c r="C44" s="32" t="s">
        <v>30</v>
      </c>
      <c r="D44" s="32" t="s">
        <v>3</v>
      </c>
      <c r="E44" s="32" t="s">
        <v>14</v>
      </c>
      <c r="F44" s="105"/>
      <c r="G44" s="77" t="s">
        <v>89</v>
      </c>
      <c r="H44" s="78"/>
      <c r="I44" s="26"/>
      <c r="J44" s="26"/>
    </row>
    <row r="45" spans="2:10" x14ac:dyDescent="0.35">
      <c r="B45" s="3" t="s">
        <v>62</v>
      </c>
      <c r="C45" s="7"/>
      <c r="D45" s="26"/>
      <c r="E45" s="23" t="e">
        <f t="shared" ref="E45:E50" si="2">D45/C45</f>
        <v>#DIV/0!</v>
      </c>
      <c r="F45" s="105"/>
      <c r="G45" s="77" t="s">
        <v>83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84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85</v>
      </c>
      <c r="H47" s="78"/>
      <c r="I47" s="26"/>
      <c r="J47" s="26"/>
    </row>
    <row r="48" spans="2:10" x14ac:dyDescent="0.35">
      <c r="B48" s="3" t="s">
        <v>63</v>
      </c>
      <c r="C48" s="7"/>
      <c r="D48" s="26"/>
      <c r="E48" s="23" t="e">
        <f t="shared" si="2"/>
        <v>#DIV/0!</v>
      </c>
      <c r="F48" s="105"/>
      <c r="G48" s="77" t="s">
        <v>88</v>
      </c>
      <c r="H48" s="78"/>
      <c r="I48" s="26"/>
      <c r="J48" s="26"/>
    </row>
    <row r="49" spans="2:10" x14ac:dyDescent="0.35">
      <c r="B49" s="3" t="s">
        <v>64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x14ac:dyDescent="0.35">
      <c r="B50" s="113" t="s">
        <v>71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76</v>
      </c>
      <c r="C52" s="81"/>
      <c r="D52" s="81"/>
      <c r="E52" s="81"/>
      <c r="F52" s="82"/>
      <c r="G52" s="24"/>
      <c r="H52" s="42" t="s">
        <v>3</v>
      </c>
      <c r="I52" s="83">
        <f>J54</f>
        <v>0</v>
      </c>
      <c r="J52" s="84"/>
    </row>
    <row r="53" spans="2:10" ht="31.5" x14ac:dyDescent="0.35">
      <c r="B53" s="30" t="s">
        <v>65</v>
      </c>
      <c r="C53" s="30" t="s">
        <v>66</v>
      </c>
      <c r="D53" s="30" t="s">
        <v>67</v>
      </c>
      <c r="E53" s="85" t="s">
        <v>68</v>
      </c>
      <c r="F53" s="86"/>
      <c r="G53" s="87"/>
      <c r="H53" s="44" t="s">
        <v>69</v>
      </c>
      <c r="I53" s="31" t="s">
        <v>70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52:F52"/>
    <mergeCell ref="I52:J52"/>
    <mergeCell ref="E53:G53"/>
    <mergeCell ref="E54:G54"/>
    <mergeCell ref="G48:H48"/>
    <mergeCell ref="G49:H49"/>
    <mergeCell ref="B50:B51"/>
    <mergeCell ref="C50:C51"/>
    <mergeCell ref="D50:D51"/>
    <mergeCell ref="E50:E51"/>
    <mergeCell ref="G50:H50"/>
    <mergeCell ref="G51:H51"/>
    <mergeCell ref="B43:E43"/>
    <mergeCell ref="G43:H43"/>
    <mergeCell ref="G44:H44"/>
    <mergeCell ref="G45:H45"/>
    <mergeCell ref="G46:H46"/>
    <mergeCell ref="G47:H47"/>
    <mergeCell ref="G37:J37"/>
    <mergeCell ref="G38:H38"/>
    <mergeCell ref="G39:H39"/>
    <mergeCell ref="G40:H40"/>
    <mergeCell ref="G41:J41"/>
    <mergeCell ref="G42:H42"/>
    <mergeCell ref="G32:J32"/>
    <mergeCell ref="B6:H6"/>
    <mergeCell ref="I6:J6"/>
    <mergeCell ref="B7:E7"/>
    <mergeCell ref="F7:F51"/>
    <mergeCell ref="G7:J7"/>
    <mergeCell ref="D9:D10"/>
    <mergeCell ref="E9:E10"/>
    <mergeCell ref="B11:E11"/>
    <mergeCell ref="H13:J13"/>
    <mergeCell ref="G14:J14"/>
    <mergeCell ref="G18:J19"/>
    <mergeCell ref="G23:J23"/>
    <mergeCell ref="B27:E27"/>
    <mergeCell ref="G27:J27"/>
    <mergeCell ref="B30:E30"/>
    <mergeCell ref="B2:B5"/>
    <mergeCell ref="C2:F3"/>
    <mergeCell ref="G2:J3"/>
    <mergeCell ref="C4:F5"/>
    <mergeCell ref="H4:J4"/>
    <mergeCell ref="H5:J5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DIVISION</vt:lpstr>
      <vt:lpstr>CRM-01</vt:lpstr>
      <vt:lpstr>CRM-02</vt:lpstr>
      <vt:lpstr>CRM-03</vt:lpstr>
      <vt:lpstr>CRM-04</vt:lpstr>
      <vt:lpstr>CRM-05</vt:lpstr>
      <vt:lpstr>CRM-06</vt:lpstr>
      <vt:lpstr>CRM-07</vt:lpstr>
      <vt:lpstr>CRM-08</vt:lpstr>
      <vt:lpstr>CORP.BR.01</vt:lpstr>
      <vt:lpstr>CORP.BR.02</vt:lpstr>
      <vt:lpstr>CORP.BR.03</vt:lpstr>
      <vt:lpstr>CORP.BR.01!Print_Area</vt:lpstr>
      <vt:lpstr>CORP.BR.02!Print_Area</vt:lpstr>
      <vt:lpstr>CORP.BR.03!Print_Area</vt:lpstr>
      <vt:lpstr>'CRM-01'!Print_Area</vt:lpstr>
      <vt:lpstr>'CRM-03'!Print_Area</vt:lpstr>
      <vt:lpstr>'CRM-04'!Print_Area</vt:lpstr>
      <vt:lpstr>'CRM-05'!Print_Area</vt:lpstr>
      <vt:lpstr>'CRM-06'!Print_Area</vt:lpstr>
      <vt:lpstr>'CRM-07'!Print_Area</vt:lpstr>
      <vt:lpstr>'CRM-08'!Print_Area</vt:lpstr>
      <vt:lpstr>DIVISION!Print_Area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2023-04-29T17:42:00Z</cp:lastPrinted>
  <dcterms:created xsi:type="dcterms:W3CDTF">2006-09-16T00:00:00Z</dcterms:created>
  <dcterms:modified xsi:type="dcterms:W3CDTF">2023-07-16T10:59:58Z</dcterms:modified>
</cp:coreProperties>
</file>